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9840" tabRatio="807"/>
  </bookViews>
  <sheets>
    <sheet name="Appendix A" sheetId="9" r:id="rId1"/>
    <sheet name="Appendix B" sheetId="13" r:id="rId2"/>
    <sheet name="Appendix C" sheetId="6" r:id="rId3"/>
    <sheet name="Appendix D" sheetId="12" r:id="rId4"/>
  </sheets>
  <calcPr calcId="145621"/>
</workbook>
</file>

<file path=xl/calcChain.xml><?xml version="1.0" encoding="utf-8"?>
<calcChain xmlns="http://schemas.openxmlformats.org/spreadsheetml/2006/main">
  <c r="J69" i="13" l="1"/>
  <c r="G69" i="13"/>
  <c r="G68" i="13"/>
  <c r="G67" i="13"/>
  <c r="G66" i="13"/>
  <c r="J65" i="13"/>
  <c r="G65" i="13"/>
  <c r="J64" i="13"/>
  <c r="G64" i="13"/>
  <c r="J63" i="13"/>
  <c r="G63" i="13"/>
  <c r="J62" i="13"/>
  <c r="G62" i="13"/>
  <c r="J61" i="13"/>
  <c r="G61" i="13"/>
  <c r="J60" i="13"/>
  <c r="G60" i="13"/>
  <c r="J59" i="13"/>
  <c r="G59" i="13"/>
  <c r="J58" i="13"/>
  <c r="G58" i="13"/>
  <c r="J57" i="13"/>
  <c r="G57" i="13"/>
  <c r="E57" i="13"/>
  <c r="J56" i="13"/>
  <c r="G56" i="13"/>
  <c r="E56" i="13"/>
  <c r="J55" i="13"/>
  <c r="G55" i="13"/>
  <c r="J54" i="13"/>
  <c r="G54" i="13"/>
  <c r="E54" i="13"/>
  <c r="J53" i="13"/>
  <c r="G53" i="13"/>
  <c r="E53" i="13"/>
  <c r="J52" i="13"/>
  <c r="G52" i="13"/>
  <c r="J51" i="13"/>
  <c r="G51" i="13"/>
  <c r="J50" i="13"/>
  <c r="G50" i="13"/>
  <c r="J49" i="13"/>
  <c r="G49" i="13"/>
  <c r="J48" i="13"/>
  <c r="G48" i="13"/>
  <c r="J47" i="13"/>
  <c r="G47" i="13"/>
  <c r="J46" i="13"/>
  <c r="G46" i="13"/>
  <c r="J45" i="13"/>
  <c r="J44" i="13"/>
  <c r="J43" i="13"/>
  <c r="G43" i="13"/>
  <c r="J42" i="13"/>
  <c r="G42" i="13"/>
  <c r="J41" i="13"/>
  <c r="G41" i="13"/>
  <c r="J40" i="13"/>
  <c r="G40" i="13"/>
  <c r="E40" i="13"/>
  <c r="J39" i="13"/>
  <c r="G39" i="13"/>
  <c r="J38" i="13"/>
  <c r="G38" i="13"/>
  <c r="J37" i="13"/>
  <c r="G37" i="13"/>
  <c r="J36" i="13"/>
  <c r="G36" i="13"/>
  <c r="E36" i="13"/>
  <c r="J35" i="13"/>
  <c r="G35" i="13"/>
  <c r="E35" i="13"/>
  <c r="G34" i="13"/>
  <c r="J33" i="13"/>
  <c r="G33" i="13"/>
  <c r="E33" i="13"/>
  <c r="J32" i="13"/>
  <c r="G32" i="13"/>
  <c r="J31" i="13"/>
  <c r="G31" i="13"/>
  <c r="E31" i="13"/>
  <c r="J30" i="13"/>
  <c r="G30" i="13"/>
  <c r="E30" i="13"/>
  <c r="J29" i="13"/>
  <c r="G29" i="13"/>
  <c r="J28" i="13"/>
  <c r="G28" i="13"/>
  <c r="J27" i="13"/>
  <c r="G27" i="13"/>
  <c r="E27" i="13"/>
  <c r="J26" i="13"/>
  <c r="G26" i="13"/>
  <c r="E26" i="13"/>
  <c r="J25" i="13"/>
  <c r="G25" i="13"/>
  <c r="J24" i="13"/>
  <c r="G24" i="13"/>
  <c r="J23" i="13"/>
  <c r="G23" i="13"/>
  <c r="E23" i="13"/>
  <c r="E21" i="13"/>
  <c r="E20" i="13"/>
  <c r="E19" i="13"/>
  <c r="G18" i="13"/>
  <c r="E15" i="13"/>
  <c r="G14" i="13"/>
  <c r="G13" i="13"/>
  <c r="G12" i="13"/>
  <c r="G11" i="13"/>
  <c r="G10" i="13"/>
  <c r="E10" i="13"/>
  <c r="G9" i="13"/>
  <c r="G8" i="13"/>
  <c r="G7" i="13"/>
  <c r="G6" i="13"/>
  <c r="G5" i="13"/>
</calcChain>
</file>

<file path=xl/sharedStrings.xml><?xml version="1.0" encoding="utf-8"?>
<sst xmlns="http://schemas.openxmlformats.org/spreadsheetml/2006/main" count="2077" uniqueCount="566">
  <si>
    <t>Species</t>
  </si>
  <si>
    <t>Fishnumber</t>
  </si>
  <si>
    <t>Release Loc</t>
  </si>
  <si>
    <t>27-165 (A1)</t>
  </si>
  <si>
    <t>Northfield Boat Ramp,MA</t>
  </si>
  <si>
    <t>27-166 (A1)</t>
  </si>
  <si>
    <t>27-169 (A1)</t>
  </si>
  <si>
    <t>27-170 (A1)</t>
  </si>
  <si>
    <t>27-171 (A1)</t>
  </si>
  <si>
    <t>27-174 (A1)</t>
  </si>
  <si>
    <t>27-175 (A1)</t>
  </si>
  <si>
    <t>27-192 (A1)</t>
  </si>
  <si>
    <t>44-172 (A1)</t>
  </si>
  <si>
    <t>54-176 (A1)</t>
  </si>
  <si>
    <t>54-179 (A1)</t>
  </si>
  <si>
    <t>8-166 (A1)</t>
  </si>
  <si>
    <t>8-167 (A1)</t>
  </si>
  <si>
    <t>8-170 (A1)</t>
  </si>
  <si>
    <t>8-174 (A1)</t>
  </si>
  <si>
    <t>8-175 (A1)</t>
  </si>
  <si>
    <t>8-176 (A1)</t>
  </si>
  <si>
    <t>8-177 (A1)</t>
  </si>
  <si>
    <t>1-26 (A1)</t>
  </si>
  <si>
    <t>Holyoke</t>
  </si>
  <si>
    <t>1-77 (A1)</t>
  </si>
  <si>
    <t>Impoundment</t>
  </si>
  <si>
    <t>27-32 (A1)</t>
  </si>
  <si>
    <t>27-33 (A1)</t>
  </si>
  <si>
    <t>27-46 (A1)</t>
  </si>
  <si>
    <t>Cabot</t>
  </si>
  <si>
    <t>27-47 (A1)</t>
  </si>
  <si>
    <t>27-50</t>
  </si>
  <si>
    <t>27-51 (A1)</t>
  </si>
  <si>
    <t>27-54 (A1)</t>
  </si>
  <si>
    <t>27-55 (A1)</t>
  </si>
  <si>
    <t>27-58 (A1)</t>
  </si>
  <si>
    <t>27-61 (A1)</t>
  </si>
  <si>
    <t>27-63 (A1)</t>
  </si>
  <si>
    <t>27-85 (A1)</t>
  </si>
  <si>
    <t>27-87 (A1)</t>
  </si>
  <si>
    <t>27-89 (A1)</t>
  </si>
  <si>
    <t>44-104 (A1)</t>
  </si>
  <si>
    <t>44-53 (A1)</t>
  </si>
  <si>
    <t>44-56 (A1)</t>
  </si>
  <si>
    <t>44-58</t>
  </si>
  <si>
    <t>44-61 (A1)</t>
  </si>
  <si>
    <t>44-82 (A1)</t>
  </si>
  <si>
    <t>44-89</t>
  </si>
  <si>
    <t>44-92 (A1)</t>
  </si>
  <si>
    <t>44-93</t>
  </si>
  <si>
    <t>54-20 (A1)</t>
  </si>
  <si>
    <t>54-41 (A1)</t>
  </si>
  <si>
    <t>54-49 (A1)</t>
  </si>
  <si>
    <t>54-50 (A1)</t>
  </si>
  <si>
    <t>54-59 (A1)</t>
  </si>
  <si>
    <t>54-60 (A1)</t>
  </si>
  <si>
    <t>54-61 (A1)</t>
  </si>
  <si>
    <t>54-82 (A1)</t>
  </si>
  <si>
    <t>54-89 (A1)</t>
  </si>
  <si>
    <t>54-92</t>
  </si>
  <si>
    <t>8-30 (A1)</t>
  </si>
  <si>
    <t>8-33 (A1)</t>
  </si>
  <si>
    <t>8-36 (A1)</t>
  </si>
  <si>
    <t>8-40 (A1)</t>
  </si>
  <si>
    <t>8-43 (A1)</t>
  </si>
  <si>
    <t>8-47 (A1)</t>
  </si>
  <si>
    <t>8-48 (A1)</t>
  </si>
  <si>
    <t>8-52 (A1)</t>
  </si>
  <si>
    <t>8-53 (A1)</t>
  </si>
  <si>
    <t>8-55 (A1)</t>
  </si>
  <si>
    <t>8-58 (A1)</t>
  </si>
  <si>
    <t>8-60 (A1)</t>
  </si>
  <si>
    <t>8-61 (A1)</t>
  </si>
  <si>
    <t>8-71 (A1)</t>
  </si>
  <si>
    <t>8-83 (A1)</t>
  </si>
  <si>
    <t>8-85 (A1)</t>
  </si>
  <si>
    <t>8-93(A1)</t>
  </si>
  <si>
    <t>Start</t>
  </si>
  <si>
    <t>End</t>
  </si>
  <si>
    <t>Date</t>
  </si>
  <si>
    <t>Station</t>
  </si>
  <si>
    <t>Lat</t>
  </si>
  <si>
    <t>Long</t>
  </si>
  <si>
    <t>21-06-11-01</t>
  </si>
  <si>
    <t>21-06-11-02</t>
  </si>
  <si>
    <t>21-06-11-03</t>
  </si>
  <si>
    <t>21-06-11-04</t>
  </si>
  <si>
    <t>21-06-11-05</t>
  </si>
  <si>
    <t>21-06-11-06</t>
  </si>
  <si>
    <t>21-06-11-07</t>
  </si>
  <si>
    <t>21-06-11-08</t>
  </si>
  <si>
    <t>21-06-11-09</t>
  </si>
  <si>
    <t>21-06-11-10</t>
  </si>
  <si>
    <t>21-05-00-11</t>
  </si>
  <si>
    <t>21-05-00-12</t>
  </si>
  <si>
    <t>21-05-00-13</t>
  </si>
  <si>
    <t>21-05-00-14</t>
  </si>
  <si>
    <t>21-07-11-15</t>
  </si>
  <si>
    <t>21-07-11-16</t>
  </si>
  <si>
    <t>21-07-11-17</t>
  </si>
  <si>
    <t>21-07-11-18</t>
  </si>
  <si>
    <t>21-07-11-19</t>
  </si>
  <si>
    <t>21-07-11-20</t>
  </si>
  <si>
    <t>21-06-11-21</t>
  </si>
  <si>
    <t>21-06-11-22</t>
  </si>
  <si>
    <t>21-06-11-23</t>
  </si>
  <si>
    <t>21-06-11-24</t>
  </si>
  <si>
    <t>21-07-11-25</t>
  </si>
  <si>
    <t>21-07-11-26</t>
  </si>
  <si>
    <t>21-07-11-27</t>
  </si>
  <si>
    <t>21-07-11-28</t>
  </si>
  <si>
    <t>21-06-11-29</t>
  </si>
  <si>
    <t>21-06-11-30</t>
  </si>
  <si>
    <t>21-06-11-31</t>
  </si>
  <si>
    <t>21-06-11-32</t>
  </si>
  <si>
    <t>21-07-11-33</t>
  </si>
  <si>
    <t>21-07-11-34</t>
  </si>
  <si>
    <t>21-07-11-35</t>
  </si>
  <si>
    <t>21-07-11-36</t>
  </si>
  <si>
    <t>21-07-11-39</t>
  </si>
  <si>
    <t>21-07-11-40</t>
  </si>
  <si>
    <t>21-07-11-41</t>
  </si>
  <si>
    <t>21-07-11-42</t>
  </si>
  <si>
    <t>21-07-11-43</t>
  </si>
  <si>
    <t>21-07-11-44</t>
  </si>
  <si>
    <t>21-06-11-45</t>
  </si>
  <si>
    <t>21-06-11-46</t>
  </si>
  <si>
    <t>21-06-11-47</t>
  </si>
  <si>
    <t>21-06-11-48</t>
  </si>
  <si>
    <t>21-07-11-49</t>
  </si>
  <si>
    <t>21-07-11-50</t>
  </si>
  <si>
    <t>21-07-11-51</t>
  </si>
  <si>
    <t>21-07-11-52</t>
  </si>
  <si>
    <t>21-05-11-53</t>
  </si>
  <si>
    <t>21-05-11-54</t>
  </si>
  <si>
    <t>21-05-11-55</t>
  </si>
  <si>
    <t>21-05-11-56</t>
  </si>
  <si>
    <t>21-05-11-57</t>
  </si>
  <si>
    <t>21-05-11-58</t>
  </si>
  <si>
    <t>21-05-11-59</t>
  </si>
  <si>
    <t>21-05-11-60</t>
  </si>
  <si>
    <t>21-05-11-00</t>
  </si>
  <si>
    <t>21-07-11-61</t>
  </si>
  <si>
    <t>21-07-11-62</t>
  </si>
  <si>
    <t>21-07-11-63</t>
  </si>
  <si>
    <t>21-07-11-64</t>
  </si>
  <si>
    <t>21-06-11-65</t>
  </si>
  <si>
    <t>21-06-11-66</t>
  </si>
  <si>
    <t>21-06-11-67</t>
  </si>
  <si>
    <t>21-06-11-68</t>
  </si>
  <si>
    <t>21-05-11-69</t>
  </si>
  <si>
    <t>21-05-11-70</t>
  </si>
  <si>
    <t>21-05-11-71</t>
  </si>
  <si>
    <t>21-05-11-72</t>
  </si>
  <si>
    <t>21-07-11-73</t>
  </si>
  <si>
    <t>21-07-11-74</t>
  </si>
  <si>
    <t>21-07-11-75</t>
  </si>
  <si>
    <t>21-07-11-76</t>
  </si>
  <si>
    <t>21-05-11-77</t>
  </si>
  <si>
    <t>21-05-11-78</t>
  </si>
  <si>
    <t>21-05-11-79</t>
  </si>
  <si>
    <t>21-05-11-80</t>
  </si>
  <si>
    <t>21-06-11-81</t>
  </si>
  <si>
    <t>21-06-11-82</t>
  </si>
  <si>
    <t>21-06-11-83</t>
  </si>
  <si>
    <t>21-06-11-84</t>
  </si>
  <si>
    <t>21-06-11-85</t>
  </si>
  <si>
    <t>21-06-11-86</t>
  </si>
  <si>
    <t>21-06-11-87</t>
  </si>
  <si>
    <t>21-06-11-88</t>
  </si>
  <si>
    <t>21-05-11-89</t>
  </si>
  <si>
    <t>21-05-11-90</t>
  </si>
  <si>
    <t>21-05-11-91</t>
  </si>
  <si>
    <t>21-05-11-92</t>
  </si>
  <si>
    <t>21-05-11-93</t>
  </si>
  <si>
    <t>21-05-11-94</t>
  </si>
  <si>
    <t>21-05-11-95</t>
  </si>
  <si>
    <t>21-05-11-96</t>
  </si>
  <si>
    <t>21-05-11-97</t>
  </si>
  <si>
    <t>21-05-11-98</t>
  </si>
  <si>
    <t>21-05-11-99</t>
  </si>
  <si>
    <t>21-05-11-100</t>
  </si>
  <si>
    <t>21-07-11-101</t>
  </si>
  <si>
    <t>21-07-11-102</t>
  </si>
  <si>
    <t>21-07-11-103</t>
  </si>
  <si>
    <t>21-07-11-104</t>
  </si>
  <si>
    <t>21-05-11-105</t>
  </si>
  <si>
    <t>21-05-11-106</t>
  </si>
  <si>
    <t>21-05-11-107</t>
  </si>
  <si>
    <t>21-05-11-108</t>
  </si>
  <si>
    <t>21-05-11-109</t>
  </si>
  <si>
    <t>21-05-11-110</t>
  </si>
  <si>
    <t>21-05-11-111</t>
  </si>
  <si>
    <t>21-05-11-112</t>
  </si>
  <si>
    <t>21-07-11-113</t>
  </si>
  <si>
    <t>21-07-11-114</t>
  </si>
  <si>
    <t>21-07-11-115</t>
  </si>
  <si>
    <t>21-07-11-116</t>
  </si>
  <si>
    <t>21-05-11-117</t>
  </si>
  <si>
    <t>21-05-11-118</t>
  </si>
  <si>
    <t>21-05-11-119</t>
  </si>
  <si>
    <t>21-05-11-120</t>
  </si>
  <si>
    <t>Temp. (°C)</t>
  </si>
  <si>
    <t>Conductivity (µS/cm)</t>
  </si>
  <si>
    <t>Turbidity (NTU)</t>
  </si>
  <si>
    <t>21-001</t>
  </si>
  <si>
    <t>21-002</t>
  </si>
  <si>
    <t>21-003</t>
  </si>
  <si>
    <t>21-004</t>
  </si>
  <si>
    <t>21-005</t>
  </si>
  <si>
    <t>21-006</t>
  </si>
  <si>
    <t>21-007</t>
  </si>
  <si>
    <t>21-008</t>
  </si>
  <si>
    <t>21-009</t>
  </si>
  <si>
    <t>21-010</t>
  </si>
  <si>
    <t>21-011</t>
  </si>
  <si>
    <t>21-012</t>
  </si>
  <si>
    <t>21-013-S</t>
  </si>
  <si>
    <t>21-014</t>
  </si>
  <si>
    <t>21-015</t>
  </si>
  <si>
    <t>21-016</t>
  </si>
  <si>
    <t>21-017-S</t>
  </si>
  <si>
    <t>21-018-S</t>
  </si>
  <si>
    <t>21-019-S</t>
  </si>
  <si>
    <t>21-020-S</t>
  </si>
  <si>
    <t>21-021</t>
  </si>
  <si>
    <t>21-022</t>
  </si>
  <si>
    <t>21-023</t>
  </si>
  <si>
    <t>21-024</t>
  </si>
  <si>
    <t>21-06-11-00</t>
  </si>
  <si>
    <t>21-121</t>
  </si>
  <si>
    <t>21-025-S</t>
  </si>
  <si>
    <t>21-026-S</t>
  </si>
  <si>
    <t>21-027-S</t>
  </si>
  <si>
    <t>21-028</t>
  </si>
  <si>
    <t>21-029</t>
  </si>
  <si>
    <t>21-030</t>
  </si>
  <si>
    <t>21-031</t>
  </si>
  <si>
    <t>21-032</t>
  </si>
  <si>
    <t>21-033-S</t>
  </si>
  <si>
    <t>21-034-S</t>
  </si>
  <si>
    <t>21-035-S</t>
  </si>
  <si>
    <t>21-036-S</t>
  </si>
  <si>
    <t>21-039</t>
  </si>
  <si>
    <t>21-040</t>
  </si>
  <si>
    <t>21-041</t>
  </si>
  <si>
    <t>21-042</t>
  </si>
  <si>
    <t>21-043-S</t>
  </si>
  <si>
    <t>21-044</t>
  </si>
  <si>
    <t>21-045-S</t>
  </si>
  <si>
    <t>21-046-S</t>
  </si>
  <si>
    <t>21-047-S</t>
  </si>
  <si>
    <t>21-048</t>
  </si>
  <si>
    <t>21-049-S</t>
  </si>
  <si>
    <t>21-050</t>
  </si>
  <si>
    <t>21-051-S</t>
  </si>
  <si>
    <t>21-052-S</t>
  </si>
  <si>
    <t>21-053</t>
  </si>
  <si>
    <t>21-054-S</t>
  </si>
  <si>
    <t>21-055</t>
  </si>
  <si>
    <t>21-056</t>
  </si>
  <si>
    <t>21-057</t>
  </si>
  <si>
    <t>21-058</t>
  </si>
  <si>
    <t>21-037</t>
  </si>
  <si>
    <t>21-038</t>
  </si>
  <si>
    <t>21-059-S</t>
  </si>
  <si>
    <t>21-060</t>
  </si>
  <si>
    <t>21-061</t>
  </si>
  <si>
    <t>21-062-S</t>
  </si>
  <si>
    <t>21-063-S</t>
  </si>
  <si>
    <t>21-064-S</t>
  </si>
  <si>
    <t>21-065</t>
  </si>
  <si>
    <t>21-066</t>
  </si>
  <si>
    <t>21-067</t>
  </si>
  <si>
    <t>21-068</t>
  </si>
  <si>
    <t>21-069</t>
  </si>
  <si>
    <t>21-070-S</t>
  </si>
  <si>
    <t>21-071-S</t>
  </si>
  <si>
    <t>21-072-S</t>
  </si>
  <si>
    <t>21-073</t>
  </si>
  <si>
    <t>21-074-S</t>
  </si>
  <si>
    <t>21-075-S</t>
  </si>
  <si>
    <t>21-076-S</t>
  </si>
  <si>
    <t>21-077</t>
  </si>
  <si>
    <t>21-078-S</t>
  </si>
  <si>
    <t>21-079</t>
  </si>
  <si>
    <t>21-080-S</t>
  </si>
  <si>
    <t>21-081</t>
  </si>
  <si>
    <t>21-082</t>
  </si>
  <si>
    <t>21-083</t>
  </si>
  <si>
    <t>21-084-S</t>
  </si>
  <si>
    <t>21-085</t>
  </si>
  <si>
    <t>21-086-S</t>
  </si>
  <si>
    <t>21-087-S</t>
  </si>
  <si>
    <t>21-088-S</t>
  </si>
  <si>
    <t>21-089</t>
  </si>
  <si>
    <t>21-090-S</t>
  </si>
  <si>
    <t>21-091</t>
  </si>
  <si>
    <t>21-092</t>
  </si>
  <si>
    <t>21-093</t>
  </si>
  <si>
    <t>21-094</t>
  </si>
  <si>
    <t>21-095</t>
  </si>
  <si>
    <t>21-096</t>
  </si>
  <si>
    <t>21-097-S</t>
  </si>
  <si>
    <t>21-098-S</t>
  </si>
  <si>
    <t>21-099-S</t>
  </si>
  <si>
    <t>21-100-S</t>
  </si>
  <si>
    <t>21-101</t>
  </si>
  <si>
    <t>21-102</t>
  </si>
  <si>
    <t>21-103</t>
  </si>
  <si>
    <t>21-104</t>
  </si>
  <si>
    <t>21-105</t>
  </si>
  <si>
    <t>21-106</t>
  </si>
  <si>
    <t>21-107</t>
  </si>
  <si>
    <t>21-108</t>
  </si>
  <si>
    <t>21-109</t>
  </si>
  <si>
    <t>21-110-S</t>
  </si>
  <si>
    <t>21-111-S</t>
  </si>
  <si>
    <t>21-112-S</t>
  </si>
  <si>
    <t>21-113</t>
  </si>
  <si>
    <t>21-114</t>
  </si>
  <si>
    <t>21-115</t>
  </si>
  <si>
    <t>21-116</t>
  </si>
  <si>
    <t>21-117-S</t>
  </si>
  <si>
    <t>21-118-S</t>
  </si>
  <si>
    <t>21-119</t>
  </si>
  <si>
    <t>21-120</t>
  </si>
  <si>
    <t>Capture loc</t>
  </si>
  <si>
    <t>Release Date &amp; Time</t>
  </si>
  <si>
    <t>Holyoke, MA</t>
  </si>
  <si>
    <t>pH (su)</t>
  </si>
  <si>
    <t>Instan. DO (mg/L)</t>
  </si>
  <si>
    <t>Observations, Notes</t>
  </si>
  <si>
    <t>no data</t>
  </si>
  <si>
    <t>GeoData ID</t>
  </si>
  <si>
    <t>2 egg, 2 YSL</t>
  </si>
  <si>
    <t>39 egg, 1 YSL</t>
  </si>
  <si>
    <t>20 egg</t>
  </si>
  <si>
    <t>65 egg, 1 YSL, 1 PYSL</t>
  </si>
  <si>
    <t>39 egg, 3 YSL, 3 PYSL</t>
  </si>
  <si>
    <t>3 egg</t>
  </si>
  <si>
    <t>1 egg</t>
  </si>
  <si>
    <t>1egg</t>
  </si>
  <si>
    <t>19 egg</t>
  </si>
  <si>
    <t>25 egg</t>
  </si>
  <si>
    <t>2 egg</t>
  </si>
  <si>
    <t>20 egg, 1 YSL</t>
  </si>
  <si>
    <t>109 egg</t>
  </si>
  <si>
    <t>15 egg</t>
  </si>
  <si>
    <t>4 egg</t>
  </si>
  <si>
    <t>39 egg</t>
  </si>
  <si>
    <t>2 PYSL</t>
  </si>
  <si>
    <t>1 YSL</t>
  </si>
  <si>
    <t>1 PYSL</t>
  </si>
  <si>
    <t>14 egg</t>
  </si>
  <si>
    <t>119 egg</t>
  </si>
  <si>
    <t>117 egg</t>
  </si>
  <si>
    <t>11 egg</t>
  </si>
  <si>
    <t>10 egg</t>
  </si>
  <si>
    <t>8 egg</t>
  </si>
  <si>
    <t>Radio-tagged fish in proximity, slow/reversed flow, after thunderstorm</t>
  </si>
  <si>
    <t>eddy present</t>
  </si>
  <si>
    <t>downstream of riffle</t>
  </si>
  <si>
    <t>turbid water after rain event</t>
  </si>
  <si>
    <t>tracked 2 fish within the area of ichtyoplankton tow</t>
  </si>
  <si>
    <t>a few splashes observed</t>
  </si>
  <si>
    <t xml:space="preserve"> downstream of riffle</t>
  </si>
  <si>
    <t xml:space="preserve"> raining</t>
  </si>
  <si>
    <t>splashes observed but may not be shad</t>
  </si>
  <si>
    <t>many shad actively spawning, active splashes</t>
  </si>
  <si>
    <t>active splashes</t>
  </si>
  <si>
    <t>two splashes observed, may not be shad</t>
  </si>
  <si>
    <t>2-3 splashes per minute observed</t>
  </si>
  <si>
    <t>no splashes observed</t>
  </si>
  <si>
    <t>Time Start</t>
  </si>
  <si>
    <t>Time End</t>
  </si>
  <si>
    <t>Velocity ft/sec</t>
  </si>
  <si>
    <t>TransCanada Study 21 - Adult Shad Telemetry Study</t>
  </si>
  <si>
    <t>Sample Net Depth (ft)</t>
  </si>
  <si>
    <t>&lt; 1</t>
  </si>
  <si>
    <t>surface</t>
  </si>
  <si>
    <t>In between two gravel bars, DS of where trib enters. Strong riffle line 30yds DS of boat. Activily used by shad in past manual tracking efforts.</t>
  </si>
  <si>
    <t xml:space="preserve">Suspect substrate to be gravel and sand. Just DS of Putney boat and canoe lanuch. This area has had activity from tagged fish. </t>
  </si>
  <si>
    <t>Just above 123 bridge. 40yds from NH shore, below trib and sand bar.</t>
  </si>
  <si>
    <t>no splashes observed, just before Cold River</t>
  </si>
  <si>
    <t>2 splashes per minute observed, below gravel bar and Island DS of RT123 bridge</t>
  </si>
  <si>
    <t>Tracked fish below Dunshee Is. Went US to track @ 18:32. When coming back down could not locate that fish; sampled at a previous location that splashing as witnessed during high flows.</t>
  </si>
  <si>
    <t>Ds of 54-202 in Bellows Falls tailrace. Just DS of Saxton River mouth.</t>
  </si>
  <si>
    <t>no splashes observed, setup below fish tracked earlier in the day.</t>
  </si>
  <si>
    <t>Collection Data, life stage</t>
  </si>
  <si>
    <t>Station ID</t>
  </si>
  <si>
    <t>Appendix D -Water Quality Data</t>
  </si>
  <si>
    <t>Appendix C Trawl Locations and Collections</t>
  </si>
  <si>
    <t>Appendix B- Downstream Passage Data</t>
  </si>
  <si>
    <t xml:space="preserve">Channel </t>
  </si>
  <si>
    <t>Code</t>
  </si>
  <si>
    <t>Release or Ladder Exit Date</t>
  </si>
  <si>
    <t>First Detection At Bellows Falls</t>
  </si>
  <si>
    <t>Passage Date and Time</t>
  </si>
  <si>
    <t>Residency time in Impoundment</t>
  </si>
  <si>
    <t>Residency time in forebay</t>
  </si>
  <si>
    <t>DS Passage Route</t>
  </si>
  <si>
    <t>Dead on Trash Racks</t>
  </si>
  <si>
    <t>Did not pass</t>
  </si>
  <si>
    <t>Fish tube</t>
  </si>
  <si>
    <t xml:space="preserve"> </t>
  </si>
  <si>
    <t>No passage record</t>
  </si>
  <si>
    <t>Spillway</t>
  </si>
  <si>
    <t>Tag located Stationary upstream from release point</t>
  </si>
  <si>
    <t>Tag Recovered Upstream</t>
  </si>
  <si>
    <t>Turbine Units 1-4</t>
  </si>
  <si>
    <t>Turbine units 1-4</t>
  </si>
  <si>
    <t>Turbine Units 5-8</t>
  </si>
  <si>
    <t>Turbine units 5-8</t>
  </si>
  <si>
    <t>Turbine units 9-10</t>
  </si>
  <si>
    <t>Unknown</t>
  </si>
  <si>
    <t>Travel Time to Bellows Falls</t>
  </si>
  <si>
    <t>First Detection in Vernon Forebay</t>
  </si>
  <si>
    <t>Travel Time to Vernon Forebay</t>
  </si>
  <si>
    <t>AM Shad - FL</t>
  </si>
  <si>
    <t>Tag Type</t>
  </si>
  <si>
    <t>Length (MM)</t>
  </si>
  <si>
    <t>Sex</t>
  </si>
  <si>
    <t>Date &amp; Time Entered Fishway Entrance</t>
  </si>
  <si>
    <t>Radio/PIT</t>
  </si>
  <si>
    <t>F</t>
  </si>
  <si>
    <t>M</t>
  </si>
  <si>
    <t>AM Shad-TC</t>
  </si>
  <si>
    <t>PIT-only</t>
  </si>
  <si>
    <t>314-25 (A1)</t>
  </si>
  <si>
    <t xml:space="preserve">NO entrance detection </t>
  </si>
  <si>
    <t>314-29 (A1)</t>
  </si>
  <si>
    <t>314-30 (A1)</t>
  </si>
  <si>
    <t>314-32 (A1)</t>
  </si>
  <si>
    <t>314-33 (A1)</t>
  </si>
  <si>
    <t>314-36 (A1)</t>
  </si>
  <si>
    <t>314-37 (A1)</t>
  </si>
  <si>
    <t>314-62 (A1)</t>
  </si>
  <si>
    <t>314-66 (A1)</t>
  </si>
  <si>
    <t>314-69 (A1)</t>
  </si>
  <si>
    <t>314-75 (A1)</t>
  </si>
  <si>
    <t>314-76 (A1)</t>
  </si>
  <si>
    <t>314-77 (A1)</t>
  </si>
  <si>
    <t>314-96 (A1)</t>
  </si>
  <si>
    <t>314-97 (A1)</t>
  </si>
  <si>
    <t>314-98 (A1)</t>
  </si>
  <si>
    <t>314-433 (A1)</t>
  </si>
  <si>
    <t>314-493 (A1)</t>
  </si>
  <si>
    <t>314-499 (A1)</t>
  </si>
  <si>
    <t>314-533 (A1)</t>
  </si>
  <si>
    <t>314-534 (A1)</t>
  </si>
  <si>
    <t>314-640 (A1)</t>
  </si>
  <si>
    <t>314-687 (A1)</t>
  </si>
  <si>
    <t>314-689 (A1)</t>
  </si>
  <si>
    <t>314-702 (A1)</t>
  </si>
  <si>
    <t>314-703 (A1)</t>
  </si>
  <si>
    <t>314-740 (A1)</t>
  </si>
  <si>
    <t>314-743 (A1)</t>
  </si>
  <si>
    <t>314-750 (A1)</t>
  </si>
  <si>
    <t>314-752 (A1)</t>
  </si>
  <si>
    <t>314-754 (A1)</t>
  </si>
  <si>
    <t>314-761 (A1)</t>
  </si>
  <si>
    <t>314-762 (A1)</t>
  </si>
  <si>
    <t>314-764 (A1)</t>
  </si>
  <si>
    <t>314-772 (A1)</t>
  </si>
  <si>
    <t>314-833 (A1)</t>
  </si>
  <si>
    <t>314-834 (A1)</t>
  </si>
  <si>
    <t>314-835 (A1)</t>
  </si>
  <si>
    <t>314-841 (A1)</t>
  </si>
  <si>
    <t>314-843 (A1)</t>
  </si>
  <si>
    <t>314-844 (A1)</t>
  </si>
  <si>
    <t>314-855 (A1)</t>
  </si>
  <si>
    <t>314-870 (A1)</t>
  </si>
  <si>
    <t>314-926 (A1)</t>
  </si>
  <si>
    <t>315-101 (A1)</t>
  </si>
  <si>
    <t>315-104 (A1)</t>
  </si>
  <si>
    <t>315-105 (A1)</t>
  </si>
  <si>
    <t>315-106 (A1)</t>
  </si>
  <si>
    <t>315-108 (A1)</t>
  </si>
  <si>
    <t>315-110 (A1)</t>
  </si>
  <si>
    <t>315-14 (A1)</t>
  </si>
  <si>
    <t>315-15 (A1)</t>
  </si>
  <si>
    <t>315-16 (A1)</t>
  </si>
  <si>
    <t>315-18 (A1)</t>
  </si>
  <si>
    <t>315-22 (A1)</t>
  </si>
  <si>
    <t>315-26 (A1)</t>
  </si>
  <si>
    <t>315-29 (A1)</t>
  </si>
  <si>
    <t>315-30 (A1)</t>
  </si>
  <si>
    <t>315-33 (A1)</t>
  </si>
  <si>
    <t>315-36 (A1)</t>
  </si>
  <si>
    <t>315-40 (A1)</t>
  </si>
  <si>
    <t>315-41 (A1)</t>
  </si>
  <si>
    <t>315-42 (A1)</t>
  </si>
  <si>
    <t>315-44 (A1)</t>
  </si>
  <si>
    <t>315-45 (A1)</t>
  </si>
  <si>
    <t>315-76 (A1)</t>
  </si>
  <si>
    <t>315-86 (A1)</t>
  </si>
  <si>
    <t>315-96 (A1)</t>
  </si>
  <si>
    <t>8-168</t>
  </si>
  <si>
    <t>8-169</t>
  </si>
  <si>
    <t>8-171</t>
  </si>
  <si>
    <t>8-172</t>
  </si>
  <si>
    <t>8-173</t>
  </si>
  <si>
    <t>8-178</t>
  </si>
  <si>
    <t>8-179</t>
  </si>
  <si>
    <t>8-180</t>
  </si>
  <si>
    <t>27-161</t>
  </si>
  <si>
    <t>27-162</t>
  </si>
  <si>
    <t>27-163</t>
  </si>
  <si>
    <t>27-164</t>
  </si>
  <si>
    <t>27-167</t>
  </si>
  <si>
    <t>27-168</t>
  </si>
  <si>
    <t>27-172</t>
  </si>
  <si>
    <t>27-173</t>
  </si>
  <si>
    <t>44-167</t>
  </si>
  <si>
    <t>44-171</t>
  </si>
  <si>
    <t>44-173</t>
  </si>
  <si>
    <t>44-174</t>
  </si>
  <si>
    <t>44-175</t>
  </si>
  <si>
    <t>44-176</t>
  </si>
  <si>
    <t>44-177</t>
  </si>
  <si>
    <t>44-178</t>
  </si>
  <si>
    <t>44-179</t>
  </si>
  <si>
    <t>44-180</t>
  </si>
  <si>
    <t>54-161</t>
  </si>
  <si>
    <t>54-162</t>
  </si>
  <si>
    <t>54-163</t>
  </si>
  <si>
    <t>54-164</t>
  </si>
  <si>
    <t>54-165</t>
  </si>
  <si>
    <t>54-177</t>
  </si>
  <si>
    <t>54-178</t>
  </si>
  <si>
    <t>54-180</t>
  </si>
  <si>
    <t>314-21</t>
  </si>
  <si>
    <t>314-22</t>
  </si>
  <si>
    <t>314-23</t>
  </si>
  <si>
    <t>314-24</t>
  </si>
  <si>
    <t>314-26</t>
  </si>
  <si>
    <t>314-27</t>
  </si>
  <si>
    <t>314-28</t>
  </si>
  <si>
    <t>314-31</t>
  </si>
  <si>
    <t>314-34</t>
  </si>
  <si>
    <t>314-35</t>
  </si>
  <si>
    <t>314-38</t>
  </si>
  <si>
    <t>314-39</t>
  </si>
  <si>
    <t>314-40</t>
  </si>
  <si>
    <t>314-61</t>
  </si>
  <si>
    <t>314-63</t>
  </si>
  <si>
    <t>314-64</t>
  </si>
  <si>
    <t>314-65</t>
  </si>
  <si>
    <t>314-67</t>
  </si>
  <si>
    <t>314-68</t>
  </si>
  <si>
    <t>314-70</t>
  </si>
  <si>
    <t>314-71</t>
  </si>
  <si>
    <t>314-72</t>
  </si>
  <si>
    <t>314-73</t>
  </si>
  <si>
    <t>314-74</t>
  </si>
  <si>
    <t>314-78</t>
  </si>
  <si>
    <t>314-79</t>
  </si>
  <si>
    <t>314-80</t>
  </si>
  <si>
    <t>314-93</t>
  </si>
  <si>
    <t>314-94</t>
  </si>
  <si>
    <t>314-95</t>
  </si>
  <si>
    <t>314-99</t>
  </si>
  <si>
    <t>314-100</t>
  </si>
  <si>
    <t>Not detected in Study Area</t>
  </si>
  <si>
    <t>Appendix A- Tag and release information for  all TransCanada adult shad, and FirstLight shad detected in the Vernon study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</si>
</sst>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h:mm"/>
    <numFmt numFmtId="166" formatCode="dd\-mmm\-hh:mm:ss"/>
    <numFmt numFmtId="167" formatCode="dd\-hh:mm"/>
    <numFmt numFmtId="168" formatCode="dd\-mmm\-yy"/>
    <numFmt numFmtId="169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 vertical="top"/>
    </xf>
    <xf numFmtId="165" fontId="7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 wrapText="1"/>
    </xf>
    <xf numFmtId="0" fontId="7" fillId="3" borderId="3" xfId="1" applyFont="1" applyFill="1" applyBorder="1" applyAlignment="1">
      <alignment horizontal="right" vertical="center" wrapText="1"/>
    </xf>
    <xf numFmtId="0" fontId="8" fillId="4" borderId="3" xfId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14" fontId="7" fillId="3" borderId="3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right" vertical="top" wrapText="1"/>
    </xf>
    <xf numFmtId="0" fontId="0" fillId="0" borderId="3" xfId="0" applyFill="1" applyBorder="1" applyAlignment="1">
      <alignment horizontal="center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14" fontId="0" fillId="0" borderId="3" xfId="0" applyNumberFormat="1" applyBorder="1"/>
    <xf numFmtId="0" fontId="0" fillId="0" borderId="3" xfId="0" applyFill="1" applyBorder="1" applyAlignment="1">
      <alignment horizontal="right" vertical="top"/>
    </xf>
    <xf numFmtId="0" fontId="0" fillId="0" borderId="3" xfId="0" applyFill="1" applyBorder="1"/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14" fontId="0" fillId="0" borderId="3" xfId="0" applyNumberFormat="1" applyFill="1" applyBorder="1" applyAlignment="1">
      <alignment horizontal="center"/>
    </xf>
    <xf numFmtId="0" fontId="8" fillId="4" borderId="3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2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 wrapText="1"/>
    </xf>
    <xf numFmtId="0" fontId="0" fillId="0" borderId="0" xfId="0" applyAlignment="1">
      <alignment vertical="center"/>
    </xf>
    <xf numFmtId="1" fontId="7" fillId="0" borderId="0" xfId="1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20" fontId="0" fillId="0" borderId="3" xfId="0" applyNumberFormat="1" applyBorder="1" applyAlignment="1">
      <alignment vertical="center"/>
    </xf>
    <xf numFmtId="2" fontId="7" fillId="0" borderId="3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vertical="center" wrapText="1"/>
    </xf>
    <xf numFmtId="20" fontId="0" fillId="0" borderId="3" xfId="0" applyNumberFormat="1" applyBorder="1" applyAlignment="1">
      <alignment horizontal="right" vertical="center"/>
    </xf>
    <xf numFmtId="165" fontId="7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2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1" fontId="8" fillId="0" borderId="0" xfId="1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applyProtection="1">
      <alignment horizontal="right" vertical="center" wrapText="1"/>
    </xf>
    <xf numFmtId="0" fontId="0" fillId="0" borderId="0" xfId="0" applyFill="1"/>
    <xf numFmtId="167" fontId="0" fillId="0" borderId="0" xfId="0" applyNumberFormat="1" applyFill="1"/>
    <xf numFmtId="168" fontId="4" fillId="0" borderId="4" xfId="0" applyNumberFormat="1" applyFont="1" applyFill="1" applyBorder="1" applyAlignment="1" applyProtection="1">
      <alignment horizontal="right" vertical="center" wrapText="1"/>
    </xf>
    <xf numFmtId="169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vertical="center"/>
    </xf>
    <xf numFmtId="168" fontId="0" fillId="0" borderId="0" xfId="0" applyNumberFormat="1" applyFill="1"/>
    <xf numFmtId="0" fontId="4" fillId="0" borderId="3" xfId="0" applyFont="1" applyFill="1" applyBorder="1" applyAlignment="1" applyProtection="1">
      <alignment horizontal="right" vertical="center" wrapText="1"/>
    </xf>
    <xf numFmtId="166" fontId="4" fillId="0" borderId="3" xfId="0" applyNumberFormat="1" applyFont="1" applyFill="1" applyBorder="1" applyAlignment="1" applyProtection="1">
      <alignment horizontal="right" vertical="center" wrapText="1"/>
    </xf>
    <xf numFmtId="167" fontId="0" fillId="0" borderId="3" xfId="0" applyNumberFormat="1" applyFill="1" applyBorder="1"/>
    <xf numFmtId="166" fontId="0" fillId="0" borderId="3" xfId="0" applyNumberFormat="1" applyFill="1" applyBorder="1"/>
    <xf numFmtId="0" fontId="1" fillId="5" borderId="3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5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</xf>
    <xf numFmtId="169" fontId="4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0" fillId="0" borderId="0" xfId="0" applyFill="1" applyProtection="1">
      <protection locked="0"/>
    </xf>
    <xf numFmtId="0" fontId="9" fillId="0" borderId="0" xfId="2" applyFill="1" applyProtection="1">
      <protection locked="0"/>
    </xf>
    <xf numFmtId="168" fontId="4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 wrapText="1"/>
    </xf>
    <xf numFmtId="2" fontId="8" fillId="4" borderId="2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4" fillId="0" borderId="7" xfId="0" applyNumberFormat="1" applyFont="1" applyFill="1" applyBorder="1" applyAlignment="1" applyProtection="1">
      <alignment horizontal="center" vertical="center"/>
    </xf>
    <xf numFmtId="168" fontId="4" fillId="0" borderId="7" xfId="0" applyNumberFormat="1" applyFont="1" applyFill="1" applyBorder="1" applyAlignment="1" applyProtection="1">
      <alignment horizontal="center" vertical="center"/>
    </xf>
    <xf numFmtId="169" fontId="4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5" xfId="0" applyFill="1" applyBorder="1"/>
    <xf numFmtId="0" fontId="9" fillId="0" borderId="0" xfId="2" applyFont="1" applyFill="1" applyBorder="1" applyAlignment="1" applyProtection="1">
      <alignment horizontal="right" wrapText="1"/>
      <protection locked="0"/>
    </xf>
    <xf numFmtId="0" fontId="9" fillId="0" borderId="0" xfId="2" applyFont="1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0" xfId="0" applyFill="1" applyBorder="1"/>
    <xf numFmtId="0" fontId="1" fillId="0" borderId="0" xfId="0" applyFont="1" applyFill="1" applyAlignment="1">
      <alignment horizontal="left"/>
    </xf>
    <xf numFmtId="0" fontId="3" fillId="5" borderId="3" xfId="0" applyFont="1" applyFill="1" applyBorder="1" applyAlignment="1" applyProtection="1">
      <alignment horizontal="left" vertical="center"/>
    </xf>
    <xf numFmtId="0" fontId="0" fillId="0" borderId="3" xfId="0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17" fontId="0" fillId="0" borderId="7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3" fillId="5" borderId="3" xfId="0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Normal" xfId="0" builtinId="0"/>
    <cellStyle name="Normal_Sheet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selection activeCell="A4" sqref="A4"/>
    </sheetView>
  </sheetViews>
  <sheetFormatPr defaultRowHeight="15" x14ac:dyDescent="0.25"/>
  <cols>
    <col min="1" max="1" width="12.7109375" style="69" bestFit="1" customWidth="1"/>
    <col min="2" max="2" width="12.7109375" style="119" customWidth="1"/>
    <col min="3" max="3" width="11.5703125" style="119" bestFit="1" customWidth="1"/>
    <col min="4" max="4" width="24.140625" style="119" bestFit="1" customWidth="1"/>
    <col min="5" max="5" width="15.7109375" style="119" bestFit="1" customWidth="1"/>
    <col min="6" max="6" width="14" style="90" customWidth="1"/>
    <col min="7" max="7" width="8.42578125" style="90" customWidth="1"/>
    <col min="8" max="8" width="7.5703125" style="90" customWidth="1"/>
    <col min="9" max="9" width="25" style="69" customWidth="1"/>
    <col min="10" max="10" width="17.28515625" style="69" customWidth="1"/>
    <col min="11" max="11" width="9.140625" style="69"/>
    <col min="12" max="12" width="12.28515625" style="69" bestFit="1" customWidth="1"/>
    <col min="13" max="16384" width="9.140625" style="69"/>
  </cols>
  <sheetData>
    <row r="1" spans="1:12" s="80" customFormat="1" x14ac:dyDescent="0.25">
      <c r="A1" s="80" t="s">
        <v>377</v>
      </c>
      <c r="B1" s="113"/>
      <c r="C1" s="113"/>
      <c r="D1" s="113"/>
      <c r="E1" s="113"/>
      <c r="F1" s="81"/>
      <c r="G1" s="81"/>
      <c r="H1" s="81"/>
    </row>
    <row r="3" spans="1:12" s="80" customFormat="1" x14ac:dyDescent="0.25">
      <c r="A3" s="80" t="s">
        <v>565</v>
      </c>
      <c r="B3" s="113"/>
      <c r="C3" s="113"/>
      <c r="D3" s="113"/>
      <c r="E3" s="113"/>
      <c r="F3" s="81"/>
      <c r="G3" s="81"/>
      <c r="H3" s="81"/>
    </row>
    <row r="4" spans="1:12" ht="30" x14ac:dyDescent="0.25">
      <c r="A4" s="82" t="s">
        <v>0</v>
      </c>
      <c r="B4" s="114" t="s">
        <v>420</v>
      </c>
      <c r="C4" s="114" t="s">
        <v>1</v>
      </c>
      <c r="D4" s="114" t="s">
        <v>2</v>
      </c>
      <c r="E4" s="120" t="s">
        <v>327</v>
      </c>
      <c r="F4" s="122" t="s">
        <v>328</v>
      </c>
      <c r="G4" s="122" t="s">
        <v>421</v>
      </c>
      <c r="H4" s="82" t="s">
        <v>422</v>
      </c>
      <c r="I4" s="92" t="s">
        <v>423</v>
      </c>
      <c r="J4" s="92"/>
    </row>
    <row r="5" spans="1:12" x14ac:dyDescent="0.25">
      <c r="A5" s="29" t="s">
        <v>427</v>
      </c>
      <c r="B5" s="116" t="s">
        <v>424</v>
      </c>
      <c r="C5" s="115" t="s">
        <v>506</v>
      </c>
      <c r="D5" s="116" t="s">
        <v>4</v>
      </c>
      <c r="E5" s="116" t="s">
        <v>23</v>
      </c>
      <c r="F5" s="30">
        <v>42134</v>
      </c>
      <c r="G5" s="20">
        <v>475</v>
      </c>
      <c r="H5" s="20" t="s">
        <v>425</v>
      </c>
      <c r="I5" s="27" t="s">
        <v>564</v>
      </c>
      <c r="J5" s="27"/>
    </row>
    <row r="6" spans="1:12" s="86" customFormat="1" x14ac:dyDescent="0.25">
      <c r="A6" s="29" t="s">
        <v>427</v>
      </c>
      <c r="B6" s="116" t="s">
        <v>424</v>
      </c>
      <c r="C6" s="115" t="s">
        <v>507</v>
      </c>
      <c r="D6" s="116" t="s">
        <v>4</v>
      </c>
      <c r="E6" s="116" t="s">
        <v>23</v>
      </c>
      <c r="F6" s="30">
        <v>42134</v>
      </c>
      <c r="G6" s="20">
        <v>475</v>
      </c>
      <c r="H6" s="20" t="s">
        <v>425</v>
      </c>
      <c r="I6" s="27" t="s">
        <v>564</v>
      </c>
      <c r="J6" s="27"/>
      <c r="K6" s="108"/>
      <c r="L6" s="69"/>
    </row>
    <row r="7" spans="1:12" s="86" customFormat="1" x14ac:dyDescent="0.25">
      <c r="A7" s="29" t="s">
        <v>427</v>
      </c>
      <c r="B7" s="116" t="s">
        <v>424</v>
      </c>
      <c r="C7" s="115" t="s">
        <v>508</v>
      </c>
      <c r="D7" s="116" t="s">
        <v>4</v>
      </c>
      <c r="E7" s="116" t="s">
        <v>23</v>
      </c>
      <c r="F7" s="30">
        <v>42134</v>
      </c>
      <c r="G7" s="20">
        <v>495</v>
      </c>
      <c r="H7" s="20" t="s">
        <v>425</v>
      </c>
      <c r="I7" s="27" t="s">
        <v>564</v>
      </c>
      <c r="J7" s="27"/>
      <c r="K7" s="69"/>
      <c r="L7" s="69"/>
    </row>
    <row r="8" spans="1:12" s="86" customFormat="1" x14ac:dyDescent="0.25">
      <c r="A8" s="29" t="s">
        <v>427</v>
      </c>
      <c r="B8" s="116" t="s">
        <v>424</v>
      </c>
      <c r="C8" s="115" t="s">
        <v>509</v>
      </c>
      <c r="D8" s="116" t="s">
        <v>4</v>
      </c>
      <c r="E8" s="116" t="s">
        <v>23</v>
      </c>
      <c r="F8" s="30">
        <v>42134</v>
      </c>
      <c r="G8" s="20">
        <v>510</v>
      </c>
      <c r="H8" s="20" t="s">
        <v>425</v>
      </c>
      <c r="I8" s="27" t="s">
        <v>564</v>
      </c>
      <c r="J8" s="27"/>
      <c r="K8" s="69"/>
      <c r="L8" s="69"/>
    </row>
    <row r="9" spans="1:12" s="86" customFormat="1" x14ac:dyDescent="0.25">
      <c r="A9" s="29" t="s">
        <v>427</v>
      </c>
      <c r="B9" s="116" t="s">
        <v>424</v>
      </c>
      <c r="C9" s="116" t="s">
        <v>3</v>
      </c>
      <c r="D9" s="116" t="s">
        <v>4</v>
      </c>
      <c r="E9" s="116" t="s">
        <v>329</v>
      </c>
      <c r="F9" s="30">
        <v>42134.583333333336</v>
      </c>
      <c r="G9" s="83">
        <v>508</v>
      </c>
      <c r="H9" s="83" t="s">
        <v>425</v>
      </c>
      <c r="I9" s="84">
        <v>42148</v>
      </c>
      <c r="J9" s="85">
        <v>0.388240740740741</v>
      </c>
      <c r="K9" s="69"/>
      <c r="L9" s="69"/>
    </row>
    <row r="10" spans="1:12" s="86" customFormat="1" x14ac:dyDescent="0.25">
      <c r="A10" s="29" t="s">
        <v>427</v>
      </c>
      <c r="B10" s="116" t="s">
        <v>424</v>
      </c>
      <c r="C10" s="116" t="s">
        <v>5</v>
      </c>
      <c r="D10" s="116" t="s">
        <v>4</v>
      </c>
      <c r="E10" s="116" t="s">
        <v>329</v>
      </c>
      <c r="F10" s="30">
        <v>42138.527777777781</v>
      </c>
      <c r="G10" s="83">
        <v>486</v>
      </c>
      <c r="H10" s="83" t="s">
        <v>426</v>
      </c>
      <c r="I10" s="84">
        <v>42165</v>
      </c>
      <c r="J10" s="85">
        <v>0.60329861111111105</v>
      </c>
      <c r="K10" s="109"/>
    </row>
    <row r="11" spans="1:12" s="86" customFormat="1" x14ac:dyDescent="0.25">
      <c r="A11" s="29" t="s">
        <v>427</v>
      </c>
      <c r="B11" s="116" t="s">
        <v>424</v>
      </c>
      <c r="C11" s="115" t="s">
        <v>510</v>
      </c>
      <c r="D11" s="116" t="s">
        <v>4</v>
      </c>
      <c r="E11" s="116" t="s">
        <v>23</v>
      </c>
      <c r="F11" s="30">
        <v>42138</v>
      </c>
      <c r="G11" s="20">
        <v>484</v>
      </c>
      <c r="H11" s="20" t="s">
        <v>426</v>
      </c>
      <c r="I11" s="27" t="s">
        <v>564</v>
      </c>
      <c r="J11" s="27"/>
      <c r="K11" s="69"/>
      <c r="L11" s="111"/>
    </row>
    <row r="12" spans="1:12" s="86" customFormat="1" x14ac:dyDescent="0.25">
      <c r="A12" s="29" t="s">
        <v>427</v>
      </c>
      <c r="B12" s="116" t="s">
        <v>424</v>
      </c>
      <c r="C12" s="115" t="s">
        <v>511</v>
      </c>
      <c r="D12" s="116" t="s">
        <v>4</v>
      </c>
      <c r="E12" s="116" t="s">
        <v>23</v>
      </c>
      <c r="F12" s="30">
        <v>42138</v>
      </c>
      <c r="G12" s="20">
        <v>440</v>
      </c>
      <c r="H12" s="20" t="s">
        <v>426</v>
      </c>
      <c r="I12" s="27" t="s">
        <v>564</v>
      </c>
      <c r="J12" s="27"/>
      <c r="K12" s="69"/>
      <c r="L12" s="69"/>
    </row>
    <row r="13" spans="1:12" s="86" customFormat="1" x14ac:dyDescent="0.25">
      <c r="A13" s="29" t="s">
        <v>427</v>
      </c>
      <c r="B13" s="116" t="s">
        <v>424</v>
      </c>
      <c r="C13" s="116" t="s">
        <v>6</v>
      </c>
      <c r="D13" s="116" t="s">
        <v>4</v>
      </c>
      <c r="E13" s="116" t="s">
        <v>329</v>
      </c>
      <c r="F13" s="30">
        <v>42138.527777777781</v>
      </c>
      <c r="G13" s="83">
        <v>468</v>
      </c>
      <c r="H13" s="83" t="s">
        <v>426</v>
      </c>
      <c r="I13" s="84"/>
      <c r="J13" s="28"/>
      <c r="K13" s="87"/>
    </row>
    <row r="14" spans="1:12" s="86" customFormat="1" x14ac:dyDescent="0.25">
      <c r="A14" s="29" t="s">
        <v>427</v>
      </c>
      <c r="B14" s="116" t="s">
        <v>424</v>
      </c>
      <c r="C14" s="116" t="s">
        <v>7</v>
      </c>
      <c r="D14" s="116" t="s">
        <v>4</v>
      </c>
      <c r="E14" s="116" t="s">
        <v>329</v>
      </c>
      <c r="F14" s="30">
        <v>42138.527777777781</v>
      </c>
      <c r="G14" s="83">
        <v>492</v>
      </c>
      <c r="H14" s="83" t="s">
        <v>425</v>
      </c>
      <c r="I14" s="84"/>
      <c r="J14" s="28"/>
      <c r="K14" s="87"/>
    </row>
    <row r="15" spans="1:12" s="86" customFormat="1" x14ac:dyDescent="0.25">
      <c r="A15" s="29" t="s">
        <v>427</v>
      </c>
      <c r="B15" s="116" t="s">
        <v>424</v>
      </c>
      <c r="C15" s="116" t="s">
        <v>8</v>
      </c>
      <c r="D15" s="116" t="s">
        <v>4</v>
      </c>
      <c r="E15" s="116" t="s">
        <v>329</v>
      </c>
      <c r="F15" s="30">
        <v>42152.497916666667</v>
      </c>
      <c r="G15" s="83">
        <v>502</v>
      </c>
      <c r="H15" s="83" t="s">
        <v>426</v>
      </c>
      <c r="I15" s="84">
        <v>42162</v>
      </c>
      <c r="J15" s="85">
        <v>0.69392361111111101</v>
      </c>
      <c r="K15" s="87"/>
    </row>
    <row r="16" spans="1:12" s="86" customFormat="1" x14ac:dyDescent="0.25">
      <c r="A16" s="29" t="s">
        <v>427</v>
      </c>
      <c r="B16" s="116" t="s">
        <v>424</v>
      </c>
      <c r="C16" s="115" t="s">
        <v>512</v>
      </c>
      <c r="D16" s="116" t="s">
        <v>4</v>
      </c>
      <c r="E16" s="116" t="s">
        <v>23</v>
      </c>
      <c r="F16" s="30">
        <v>42152</v>
      </c>
      <c r="G16" s="20">
        <v>519</v>
      </c>
      <c r="H16" s="20" t="s">
        <v>425</v>
      </c>
      <c r="I16" s="27" t="s">
        <v>564</v>
      </c>
      <c r="J16" s="27"/>
      <c r="K16" s="69"/>
      <c r="L16" s="112"/>
    </row>
    <row r="17" spans="1:12" s="86" customFormat="1" x14ac:dyDescent="0.25">
      <c r="A17" s="29" t="s">
        <v>427</v>
      </c>
      <c r="B17" s="116" t="s">
        <v>424</v>
      </c>
      <c r="C17" s="115" t="s">
        <v>513</v>
      </c>
      <c r="D17" s="116" t="s">
        <v>4</v>
      </c>
      <c r="E17" s="116" t="s">
        <v>23</v>
      </c>
      <c r="F17" s="30">
        <v>42152</v>
      </c>
      <c r="G17" s="20">
        <v>511</v>
      </c>
      <c r="H17" s="20" t="s">
        <v>425</v>
      </c>
      <c r="I17" s="27" t="s">
        <v>564</v>
      </c>
      <c r="J17" s="27"/>
      <c r="K17" s="69"/>
      <c r="L17" s="69"/>
    </row>
    <row r="18" spans="1:12" x14ac:dyDescent="0.25">
      <c r="A18" s="29" t="s">
        <v>427</v>
      </c>
      <c r="B18" s="116" t="s">
        <v>424</v>
      </c>
      <c r="C18" s="116" t="s">
        <v>9</v>
      </c>
      <c r="D18" s="116" t="s">
        <v>4</v>
      </c>
      <c r="E18" s="116" t="s">
        <v>329</v>
      </c>
      <c r="F18" s="30">
        <v>42152.497916666667</v>
      </c>
      <c r="G18" s="83">
        <v>441</v>
      </c>
      <c r="H18" s="83" t="s">
        <v>426</v>
      </c>
      <c r="I18" s="84">
        <v>42160</v>
      </c>
      <c r="J18" s="85">
        <v>0.42120370370370402</v>
      </c>
      <c r="K18" s="87"/>
      <c r="L18" s="86"/>
    </row>
    <row r="19" spans="1:12" x14ac:dyDescent="0.25">
      <c r="A19" s="29" t="s">
        <v>427</v>
      </c>
      <c r="B19" s="116" t="s">
        <v>424</v>
      </c>
      <c r="C19" s="116" t="s">
        <v>10</v>
      </c>
      <c r="D19" s="116" t="s">
        <v>4</v>
      </c>
      <c r="E19" s="116" t="s">
        <v>329</v>
      </c>
      <c r="F19" s="30">
        <v>42152.497916666667</v>
      </c>
      <c r="G19" s="83">
        <v>555</v>
      </c>
      <c r="H19" s="83" t="s">
        <v>425</v>
      </c>
      <c r="I19" s="84">
        <v>42166</v>
      </c>
      <c r="J19" s="85">
        <v>0.45165509259259301</v>
      </c>
      <c r="K19" s="88"/>
      <c r="L19" s="110"/>
    </row>
    <row r="20" spans="1:12" x14ac:dyDescent="0.25">
      <c r="A20" s="29" t="s">
        <v>427</v>
      </c>
      <c r="B20" s="116" t="s">
        <v>424</v>
      </c>
      <c r="C20" s="116" t="s">
        <v>11</v>
      </c>
      <c r="D20" s="116" t="s">
        <v>4</v>
      </c>
      <c r="E20" s="116" t="s">
        <v>329</v>
      </c>
      <c r="F20" s="30">
        <v>42152.497916666667</v>
      </c>
      <c r="G20" s="83">
        <v>517</v>
      </c>
      <c r="H20" s="83" t="s">
        <v>425</v>
      </c>
      <c r="I20" s="84"/>
      <c r="J20" s="28"/>
      <c r="K20" s="87"/>
      <c r="L20" s="87"/>
    </row>
    <row r="21" spans="1:12" x14ac:dyDescent="0.25">
      <c r="A21" s="29" t="s">
        <v>427</v>
      </c>
      <c r="B21" s="116" t="s">
        <v>424</v>
      </c>
      <c r="C21" s="115" t="s">
        <v>514</v>
      </c>
      <c r="D21" s="116" t="s">
        <v>4</v>
      </c>
      <c r="E21" s="116" t="s">
        <v>23</v>
      </c>
      <c r="F21" s="30">
        <v>42152</v>
      </c>
      <c r="G21" s="20">
        <v>441</v>
      </c>
      <c r="H21" s="20" t="s">
        <v>426</v>
      </c>
      <c r="I21" s="27" t="s">
        <v>564</v>
      </c>
      <c r="J21" s="27"/>
    </row>
    <row r="22" spans="1:12" x14ac:dyDescent="0.25">
      <c r="A22" s="29" t="s">
        <v>427</v>
      </c>
      <c r="B22" s="116" t="s">
        <v>424</v>
      </c>
      <c r="C22" s="115" t="s">
        <v>515</v>
      </c>
      <c r="D22" s="116" t="s">
        <v>4</v>
      </c>
      <c r="E22" s="116" t="s">
        <v>23</v>
      </c>
      <c r="F22" s="30">
        <v>42134</v>
      </c>
      <c r="G22" s="20">
        <v>502</v>
      </c>
      <c r="H22" s="20" t="s">
        <v>426</v>
      </c>
      <c r="I22" s="27" t="s">
        <v>564</v>
      </c>
      <c r="J22" s="27"/>
    </row>
    <row r="23" spans="1:12" x14ac:dyDescent="0.25">
      <c r="A23" s="29" t="s">
        <v>427</v>
      </c>
      <c r="B23" s="116" t="s">
        <v>424</v>
      </c>
      <c r="C23" s="116" t="s">
        <v>12</v>
      </c>
      <c r="D23" s="116" t="s">
        <v>4</v>
      </c>
      <c r="E23" s="116" t="s">
        <v>329</v>
      </c>
      <c r="F23" s="30">
        <v>42134.583333333336</v>
      </c>
      <c r="G23" s="83">
        <v>447</v>
      </c>
      <c r="H23" s="83" t="s">
        <v>426</v>
      </c>
      <c r="I23" s="84">
        <v>42147</v>
      </c>
      <c r="J23" s="85">
        <v>0.37821759259259302</v>
      </c>
      <c r="K23" s="87"/>
      <c r="L23" s="87"/>
    </row>
    <row r="24" spans="1:12" x14ac:dyDescent="0.25">
      <c r="A24" s="29" t="s">
        <v>427</v>
      </c>
      <c r="B24" s="116" t="s">
        <v>424</v>
      </c>
      <c r="C24" s="115" t="s">
        <v>516</v>
      </c>
      <c r="D24" s="116" t="s">
        <v>4</v>
      </c>
      <c r="E24" s="116" t="s">
        <v>23</v>
      </c>
      <c r="F24" s="30">
        <v>42134</v>
      </c>
      <c r="G24" s="20">
        <v>463</v>
      </c>
      <c r="H24" s="20" t="s">
        <v>426</v>
      </c>
      <c r="I24" s="27" t="s">
        <v>564</v>
      </c>
      <c r="J24" s="27"/>
    </row>
    <row r="25" spans="1:12" x14ac:dyDescent="0.25">
      <c r="A25" s="29" t="s">
        <v>427</v>
      </c>
      <c r="B25" s="116" t="s">
        <v>424</v>
      </c>
      <c r="C25" s="115" t="s">
        <v>517</v>
      </c>
      <c r="D25" s="116" t="s">
        <v>4</v>
      </c>
      <c r="E25" s="116" t="s">
        <v>23</v>
      </c>
      <c r="F25" s="30">
        <v>42134</v>
      </c>
      <c r="G25" s="20">
        <v>441</v>
      </c>
      <c r="H25" s="20" t="s">
        <v>426</v>
      </c>
      <c r="I25" s="27" t="s">
        <v>564</v>
      </c>
      <c r="J25" s="27"/>
    </row>
    <row r="26" spans="1:12" x14ac:dyDescent="0.25">
      <c r="A26" s="29" t="s">
        <v>427</v>
      </c>
      <c r="B26" s="116" t="s">
        <v>424</v>
      </c>
      <c r="C26" s="115" t="s">
        <v>518</v>
      </c>
      <c r="D26" s="116" t="s">
        <v>4</v>
      </c>
      <c r="E26" s="116" t="s">
        <v>23</v>
      </c>
      <c r="F26" s="30">
        <v>42134</v>
      </c>
      <c r="G26" s="20">
        <v>555</v>
      </c>
      <c r="H26" s="20" t="s">
        <v>425</v>
      </c>
      <c r="I26" s="27" t="s">
        <v>564</v>
      </c>
      <c r="J26" s="27"/>
    </row>
    <row r="27" spans="1:12" x14ac:dyDescent="0.25">
      <c r="A27" s="29" t="s">
        <v>427</v>
      </c>
      <c r="B27" s="116" t="s">
        <v>424</v>
      </c>
      <c r="C27" s="115" t="s">
        <v>519</v>
      </c>
      <c r="D27" s="116" t="s">
        <v>4</v>
      </c>
      <c r="E27" s="116" t="s">
        <v>23</v>
      </c>
      <c r="F27" s="30">
        <v>42138</v>
      </c>
      <c r="G27" s="20">
        <v>460</v>
      </c>
      <c r="H27" s="20" t="s">
        <v>426</v>
      </c>
      <c r="I27" s="27" t="s">
        <v>564</v>
      </c>
      <c r="J27" s="27"/>
    </row>
    <row r="28" spans="1:12" x14ac:dyDescent="0.25">
      <c r="A28" s="29" t="s">
        <v>427</v>
      </c>
      <c r="B28" s="116" t="s">
        <v>424</v>
      </c>
      <c r="C28" s="115" t="s">
        <v>520</v>
      </c>
      <c r="D28" s="116" t="s">
        <v>4</v>
      </c>
      <c r="E28" s="116" t="s">
        <v>23</v>
      </c>
      <c r="F28" s="30">
        <v>42138</v>
      </c>
      <c r="G28" s="20">
        <v>525</v>
      </c>
      <c r="H28" s="20" t="s">
        <v>425</v>
      </c>
      <c r="I28" s="27" t="s">
        <v>564</v>
      </c>
      <c r="J28" s="27"/>
    </row>
    <row r="29" spans="1:12" x14ac:dyDescent="0.25">
      <c r="A29" s="29" t="s">
        <v>427</v>
      </c>
      <c r="B29" s="116" t="s">
        <v>424</v>
      </c>
      <c r="C29" s="115" t="s">
        <v>521</v>
      </c>
      <c r="D29" s="116" t="s">
        <v>4</v>
      </c>
      <c r="E29" s="116" t="s">
        <v>23</v>
      </c>
      <c r="F29" s="30">
        <v>42138</v>
      </c>
      <c r="G29" s="20">
        <v>526</v>
      </c>
      <c r="H29" s="20" t="s">
        <v>425</v>
      </c>
      <c r="I29" s="27" t="s">
        <v>564</v>
      </c>
      <c r="J29" s="27"/>
    </row>
    <row r="30" spans="1:12" x14ac:dyDescent="0.25">
      <c r="A30" s="29" t="s">
        <v>427</v>
      </c>
      <c r="B30" s="116" t="s">
        <v>424</v>
      </c>
      <c r="C30" s="115" t="s">
        <v>522</v>
      </c>
      <c r="D30" s="116" t="s">
        <v>4</v>
      </c>
      <c r="E30" s="116" t="s">
        <v>23</v>
      </c>
      <c r="F30" s="30">
        <v>42138</v>
      </c>
      <c r="G30" s="20">
        <v>525</v>
      </c>
      <c r="H30" s="20" t="s">
        <v>425</v>
      </c>
      <c r="I30" s="27" t="s">
        <v>564</v>
      </c>
      <c r="J30" s="27"/>
    </row>
    <row r="31" spans="1:12" x14ac:dyDescent="0.25">
      <c r="A31" s="29" t="s">
        <v>427</v>
      </c>
      <c r="B31" s="116" t="s">
        <v>424</v>
      </c>
      <c r="C31" s="115" t="s">
        <v>523</v>
      </c>
      <c r="D31" s="116" t="s">
        <v>4</v>
      </c>
      <c r="E31" s="116" t="s">
        <v>23</v>
      </c>
      <c r="F31" s="30">
        <v>42138</v>
      </c>
      <c r="G31" s="20">
        <v>525</v>
      </c>
      <c r="H31" s="20" t="s">
        <v>425</v>
      </c>
      <c r="I31" s="27" t="s">
        <v>564</v>
      </c>
      <c r="J31" s="27"/>
    </row>
    <row r="32" spans="1:12" x14ac:dyDescent="0.25">
      <c r="A32" s="29" t="s">
        <v>427</v>
      </c>
      <c r="B32" s="116" t="s">
        <v>424</v>
      </c>
      <c r="C32" s="115" t="s">
        <v>524</v>
      </c>
      <c r="D32" s="116" t="s">
        <v>4</v>
      </c>
      <c r="E32" s="116" t="s">
        <v>23</v>
      </c>
      <c r="F32" s="30">
        <v>42138</v>
      </c>
      <c r="G32" s="20">
        <v>545</v>
      </c>
      <c r="H32" s="20" t="s">
        <v>426</v>
      </c>
      <c r="I32" s="27" t="s">
        <v>564</v>
      </c>
      <c r="J32" s="27"/>
    </row>
    <row r="33" spans="1:12" x14ac:dyDescent="0.25">
      <c r="A33" s="29" t="s">
        <v>427</v>
      </c>
      <c r="B33" s="116" t="s">
        <v>424</v>
      </c>
      <c r="C33" s="115" t="s">
        <v>525</v>
      </c>
      <c r="D33" s="116" t="s">
        <v>4</v>
      </c>
      <c r="E33" s="116" t="s">
        <v>23</v>
      </c>
      <c r="F33" s="30">
        <v>42138</v>
      </c>
      <c r="G33" s="20">
        <v>476</v>
      </c>
      <c r="H33" s="20" t="s">
        <v>426</v>
      </c>
      <c r="I33" s="27" t="s">
        <v>564</v>
      </c>
      <c r="J33" s="27"/>
    </row>
    <row r="34" spans="1:12" x14ac:dyDescent="0.25">
      <c r="A34" s="29" t="s">
        <v>427</v>
      </c>
      <c r="B34" s="116" t="s">
        <v>424</v>
      </c>
      <c r="C34" s="115" t="s">
        <v>526</v>
      </c>
      <c r="D34" s="116" t="s">
        <v>4</v>
      </c>
      <c r="E34" s="116" t="s">
        <v>23</v>
      </c>
      <c r="F34" s="30">
        <v>42138</v>
      </c>
      <c r="G34" s="20">
        <v>483</v>
      </c>
      <c r="H34" s="20" t="s">
        <v>426</v>
      </c>
      <c r="I34" s="27" t="s">
        <v>564</v>
      </c>
      <c r="J34" s="27"/>
    </row>
    <row r="35" spans="1:12" x14ac:dyDescent="0.25">
      <c r="A35" s="29" t="s">
        <v>427</v>
      </c>
      <c r="B35" s="116" t="s">
        <v>424</v>
      </c>
      <c r="C35" s="115" t="s">
        <v>527</v>
      </c>
      <c r="D35" s="116" t="s">
        <v>4</v>
      </c>
      <c r="E35" s="116" t="s">
        <v>23</v>
      </c>
      <c r="F35" s="30">
        <v>42138</v>
      </c>
      <c r="G35" s="20">
        <v>475</v>
      </c>
      <c r="H35" s="20" t="s">
        <v>426</v>
      </c>
      <c r="I35" s="27" t="s">
        <v>564</v>
      </c>
      <c r="J35" s="27"/>
    </row>
    <row r="36" spans="1:12" x14ac:dyDescent="0.25">
      <c r="A36" s="29" t="s">
        <v>427</v>
      </c>
      <c r="B36" s="116" t="s">
        <v>424</v>
      </c>
      <c r="C36" s="115" t="s">
        <v>528</v>
      </c>
      <c r="D36" s="116" t="s">
        <v>4</v>
      </c>
      <c r="E36" s="116" t="s">
        <v>23</v>
      </c>
      <c r="F36" s="30">
        <v>42138</v>
      </c>
      <c r="G36" s="20">
        <v>421</v>
      </c>
      <c r="H36" s="20" t="s">
        <v>426</v>
      </c>
      <c r="I36" s="27" t="s">
        <v>564</v>
      </c>
      <c r="J36" s="27"/>
    </row>
    <row r="37" spans="1:12" x14ac:dyDescent="0.25">
      <c r="A37" s="29" t="s">
        <v>427</v>
      </c>
      <c r="B37" s="116" t="s">
        <v>424</v>
      </c>
      <c r="C37" s="116" t="s">
        <v>13</v>
      </c>
      <c r="D37" s="116" t="s">
        <v>4</v>
      </c>
      <c r="E37" s="116" t="s">
        <v>329</v>
      </c>
      <c r="F37" s="30">
        <v>42134.583333333336</v>
      </c>
      <c r="G37" s="83">
        <v>510</v>
      </c>
      <c r="H37" s="83" t="s">
        <v>425</v>
      </c>
      <c r="I37" s="84"/>
      <c r="J37" s="28"/>
      <c r="K37" s="87"/>
      <c r="L37" s="87"/>
    </row>
    <row r="38" spans="1:12" x14ac:dyDescent="0.25">
      <c r="A38" s="29" t="s">
        <v>427</v>
      </c>
      <c r="B38" s="116" t="s">
        <v>424</v>
      </c>
      <c r="C38" s="115" t="s">
        <v>529</v>
      </c>
      <c r="D38" s="116" t="s">
        <v>4</v>
      </c>
      <c r="E38" s="116" t="s">
        <v>23</v>
      </c>
      <c r="F38" s="30">
        <v>42134</v>
      </c>
      <c r="G38" s="20">
        <v>513</v>
      </c>
      <c r="H38" s="20" t="s">
        <v>425</v>
      </c>
      <c r="I38" s="27" t="s">
        <v>564</v>
      </c>
      <c r="J38" s="27"/>
    </row>
    <row r="39" spans="1:12" x14ac:dyDescent="0.25">
      <c r="A39" s="29" t="s">
        <v>427</v>
      </c>
      <c r="B39" s="116" t="s">
        <v>424</v>
      </c>
      <c r="C39" s="115" t="s">
        <v>530</v>
      </c>
      <c r="D39" s="116" t="s">
        <v>4</v>
      </c>
      <c r="E39" s="116" t="s">
        <v>23</v>
      </c>
      <c r="F39" s="30">
        <v>42134</v>
      </c>
      <c r="G39" s="20">
        <v>522</v>
      </c>
      <c r="H39" s="20" t="s">
        <v>425</v>
      </c>
      <c r="I39" s="27" t="s">
        <v>564</v>
      </c>
      <c r="J39" s="27"/>
    </row>
    <row r="40" spans="1:12" x14ac:dyDescent="0.25">
      <c r="A40" s="29" t="s">
        <v>427</v>
      </c>
      <c r="B40" s="116" t="s">
        <v>424</v>
      </c>
      <c r="C40" s="116" t="s">
        <v>14</v>
      </c>
      <c r="D40" s="116" t="s">
        <v>4</v>
      </c>
      <c r="E40" s="116" t="s">
        <v>329</v>
      </c>
      <c r="F40" s="30">
        <v>42134.583333333336</v>
      </c>
      <c r="G40" s="83">
        <v>473</v>
      </c>
      <c r="H40" s="83" t="s">
        <v>426</v>
      </c>
      <c r="I40" s="84">
        <v>42150</v>
      </c>
      <c r="J40" s="85">
        <v>0.49186342592592602</v>
      </c>
      <c r="K40" s="87"/>
      <c r="L40" s="87"/>
    </row>
    <row r="41" spans="1:12" x14ac:dyDescent="0.25">
      <c r="A41" s="29" t="s">
        <v>427</v>
      </c>
      <c r="B41" s="116" t="s">
        <v>424</v>
      </c>
      <c r="C41" s="115" t="s">
        <v>531</v>
      </c>
      <c r="D41" s="116" t="s">
        <v>4</v>
      </c>
      <c r="E41" s="116" t="s">
        <v>23</v>
      </c>
      <c r="F41" s="30">
        <v>42134</v>
      </c>
      <c r="G41" s="20">
        <v>477</v>
      </c>
      <c r="H41" s="20" t="s">
        <v>426</v>
      </c>
      <c r="I41" s="27" t="s">
        <v>564</v>
      </c>
      <c r="J41" s="27"/>
    </row>
    <row r="42" spans="1:12" x14ac:dyDescent="0.25">
      <c r="A42" s="29" t="s">
        <v>427</v>
      </c>
      <c r="B42" s="116" t="s">
        <v>424</v>
      </c>
      <c r="C42" s="116" t="s">
        <v>15</v>
      </c>
      <c r="D42" s="116" t="s">
        <v>4</v>
      </c>
      <c r="E42" s="116" t="s">
        <v>329</v>
      </c>
      <c r="F42" s="30">
        <v>42134.583333333336</v>
      </c>
      <c r="G42" s="83">
        <v>486</v>
      </c>
      <c r="H42" s="83" t="s">
        <v>426</v>
      </c>
      <c r="I42" s="84">
        <v>42154</v>
      </c>
      <c r="J42" s="85">
        <v>0.49423611111111099</v>
      </c>
      <c r="K42" s="87"/>
      <c r="L42" s="87"/>
    </row>
    <row r="43" spans="1:12" x14ac:dyDescent="0.25">
      <c r="A43" s="29" t="s">
        <v>427</v>
      </c>
      <c r="B43" s="116" t="s">
        <v>424</v>
      </c>
      <c r="C43" s="116" t="s">
        <v>16</v>
      </c>
      <c r="D43" s="116" t="s">
        <v>4</v>
      </c>
      <c r="E43" s="116" t="s">
        <v>329</v>
      </c>
      <c r="F43" s="30">
        <v>42134.583333333336</v>
      </c>
      <c r="G43" s="83">
        <v>481</v>
      </c>
      <c r="H43" s="83" t="s">
        <v>426</v>
      </c>
      <c r="I43" s="84">
        <v>42155</v>
      </c>
      <c r="J43" s="85">
        <v>0.4</v>
      </c>
      <c r="K43" s="87"/>
      <c r="L43" s="87"/>
    </row>
    <row r="44" spans="1:12" x14ac:dyDescent="0.25">
      <c r="A44" s="29" t="s">
        <v>427</v>
      </c>
      <c r="B44" s="116" t="s">
        <v>424</v>
      </c>
      <c r="C44" s="115" t="s">
        <v>498</v>
      </c>
      <c r="D44" s="116" t="s">
        <v>4</v>
      </c>
      <c r="E44" s="116" t="s">
        <v>23</v>
      </c>
      <c r="F44" s="30">
        <v>42134</v>
      </c>
      <c r="G44" s="20">
        <v>472</v>
      </c>
      <c r="H44" s="20" t="s">
        <v>426</v>
      </c>
      <c r="I44" s="27" t="s">
        <v>564</v>
      </c>
      <c r="J44" s="27"/>
    </row>
    <row r="45" spans="1:12" x14ac:dyDescent="0.25">
      <c r="A45" s="29" t="s">
        <v>427</v>
      </c>
      <c r="B45" s="116" t="s">
        <v>424</v>
      </c>
      <c r="C45" s="115" t="s">
        <v>499</v>
      </c>
      <c r="D45" s="116" t="s">
        <v>4</v>
      </c>
      <c r="E45" s="116" t="s">
        <v>23</v>
      </c>
      <c r="F45" s="30">
        <v>42134</v>
      </c>
      <c r="G45" s="20">
        <v>468</v>
      </c>
      <c r="H45" s="20" t="s">
        <v>426</v>
      </c>
      <c r="I45" s="27" t="s">
        <v>564</v>
      </c>
      <c r="J45" s="27"/>
    </row>
    <row r="46" spans="1:12" x14ac:dyDescent="0.25">
      <c r="A46" s="29" t="s">
        <v>427</v>
      </c>
      <c r="B46" s="116" t="s">
        <v>424</v>
      </c>
      <c r="C46" s="116" t="s">
        <v>17</v>
      </c>
      <c r="D46" s="116" t="s">
        <v>4</v>
      </c>
      <c r="E46" s="116" t="s">
        <v>329</v>
      </c>
      <c r="F46" s="30">
        <v>42134.583333333336</v>
      </c>
      <c r="G46" s="83">
        <v>492</v>
      </c>
      <c r="H46" s="83" t="s">
        <v>425</v>
      </c>
      <c r="I46" s="84">
        <v>42152</v>
      </c>
      <c r="J46" s="85">
        <v>0.27034722222222202</v>
      </c>
      <c r="K46" s="87"/>
      <c r="L46" s="87"/>
    </row>
    <row r="47" spans="1:12" x14ac:dyDescent="0.25">
      <c r="A47" s="29" t="s">
        <v>427</v>
      </c>
      <c r="B47" s="116" t="s">
        <v>424</v>
      </c>
      <c r="C47" s="115" t="s">
        <v>500</v>
      </c>
      <c r="D47" s="116" t="s">
        <v>4</v>
      </c>
      <c r="E47" s="116" t="s">
        <v>23</v>
      </c>
      <c r="F47" s="30">
        <v>42138</v>
      </c>
      <c r="G47" s="20">
        <v>531</v>
      </c>
      <c r="H47" s="20" t="s">
        <v>425</v>
      </c>
      <c r="I47" s="27" t="s">
        <v>564</v>
      </c>
      <c r="J47" s="27"/>
    </row>
    <row r="48" spans="1:12" x14ac:dyDescent="0.25">
      <c r="A48" s="29" t="s">
        <v>427</v>
      </c>
      <c r="B48" s="116" t="s">
        <v>424</v>
      </c>
      <c r="C48" s="115" t="s">
        <v>501</v>
      </c>
      <c r="D48" s="116" t="s">
        <v>4</v>
      </c>
      <c r="E48" s="116" t="s">
        <v>23</v>
      </c>
      <c r="F48" s="30">
        <v>42138</v>
      </c>
      <c r="G48" s="20">
        <v>536</v>
      </c>
      <c r="H48" s="20" t="s">
        <v>425</v>
      </c>
      <c r="I48" s="27" t="s">
        <v>564</v>
      </c>
      <c r="J48" s="27"/>
    </row>
    <row r="49" spans="1:10" x14ac:dyDescent="0.25">
      <c r="A49" s="29" t="s">
        <v>427</v>
      </c>
      <c r="B49" s="116" t="s">
        <v>424</v>
      </c>
      <c r="C49" s="115" t="s">
        <v>502</v>
      </c>
      <c r="D49" s="116" t="s">
        <v>4</v>
      </c>
      <c r="E49" s="116" t="s">
        <v>23</v>
      </c>
      <c r="F49" s="30">
        <v>42138</v>
      </c>
      <c r="G49" s="20">
        <v>534</v>
      </c>
      <c r="H49" s="20" t="s">
        <v>425</v>
      </c>
      <c r="I49" s="27" t="s">
        <v>564</v>
      </c>
      <c r="J49" s="27"/>
    </row>
    <row r="50" spans="1:10" x14ac:dyDescent="0.25">
      <c r="A50" s="29" t="s">
        <v>427</v>
      </c>
      <c r="B50" s="116" t="s">
        <v>424</v>
      </c>
      <c r="C50" s="116" t="s">
        <v>18</v>
      </c>
      <c r="D50" s="116" t="s">
        <v>4</v>
      </c>
      <c r="E50" s="116" t="s">
        <v>329</v>
      </c>
      <c r="F50" s="30">
        <v>42138.527777777781</v>
      </c>
      <c r="G50" s="83">
        <v>566</v>
      </c>
      <c r="H50" s="83" t="s">
        <v>425</v>
      </c>
      <c r="I50" s="84"/>
      <c r="J50" s="28"/>
    </row>
    <row r="51" spans="1:10" x14ac:dyDescent="0.25">
      <c r="A51" s="29" t="s">
        <v>427</v>
      </c>
      <c r="B51" s="116" t="s">
        <v>424</v>
      </c>
      <c r="C51" s="116" t="s">
        <v>19</v>
      </c>
      <c r="D51" s="116" t="s">
        <v>4</v>
      </c>
      <c r="E51" s="116" t="s">
        <v>329</v>
      </c>
      <c r="F51" s="30">
        <v>42138.527777777781</v>
      </c>
      <c r="G51" s="83">
        <v>535</v>
      </c>
      <c r="H51" s="83" t="s">
        <v>425</v>
      </c>
      <c r="I51" s="84">
        <v>42141</v>
      </c>
      <c r="J51" s="85">
        <v>0.54033564814814805</v>
      </c>
    </row>
    <row r="52" spans="1:10" x14ac:dyDescent="0.25">
      <c r="A52" s="29" t="s">
        <v>427</v>
      </c>
      <c r="B52" s="116" t="s">
        <v>424</v>
      </c>
      <c r="C52" s="116" t="s">
        <v>20</v>
      </c>
      <c r="D52" s="116" t="s">
        <v>4</v>
      </c>
      <c r="E52" s="116" t="s">
        <v>329</v>
      </c>
      <c r="F52" s="30">
        <v>42152.497916666667</v>
      </c>
      <c r="G52" s="83">
        <v>460</v>
      </c>
      <c r="H52" s="83" t="s">
        <v>426</v>
      </c>
      <c r="I52" s="84">
        <v>42154</v>
      </c>
      <c r="J52" s="85">
        <v>0.667638888888889</v>
      </c>
    </row>
    <row r="53" spans="1:10" x14ac:dyDescent="0.25">
      <c r="A53" s="29" t="s">
        <v>427</v>
      </c>
      <c r="B53" s="116" t="s">
        <v>424</v>
      </c>
      <c r="C53" s="116" t="s">
        <v>21</v>
      </c>
      <c r="D53" s="116" t="s">
        <v>4</v>
      </c>
      <c r="E53" s="116" t="s">
        <v>329</v>
      </c>
      <c r="F53" s="30">
        <v>42152.497916666667</v>
      </c>
      <c r="G53" s="83">
        <v>525</v>
      </c>
      <c r="H53" s="83" t="s">
        <v>425</v>
      </c>
      <c r="I53" s="84"/>
      <c r="J53" s="28"/>
    </row>
    <row r="54" spans="1:10" x14ac:dyDescent="0.25">
      <c r="A54" s="29" t="s">
        <v>427</v>
      </c>
      <c r="B54" s="116" t="s">
        <v>424</v>
      </c>
      <c r="C54" s="115" t="s">
        <v>503</v>
      </c>
      <c r="D54" s="116" t="s">
        <v>4</v>
      </c>
      <c r="E54" s="116" t="s">
        <v>23</v>
      </c>
      <c r="F54" s="30">
        <v>42152</v>
      </c>
      <c r="G54" s="20">
        <v>521</v>
      </c>
      <c r="H54" s="20" t="s">
        <v>425</v>
      </c>
      <c r="I54" s="27" t="s">
        <v>564</v>
      </c>
      <c r="J54" s="27"/>
    </row>
    <row r="55" spans="1:10" x14ac:dyDescent="0.25">
      <c r="A55" s="29" t="s">
        <v>427</v>
      </c>
      <c r="B55" s="116" t="s">
        <v>424</v>
      </c>
      <c r="C55" s="115" t="s">
        <v>504</v>
      </c>
      <c r="D55" s="116" t="s">
        <v>4</v>
      </c>
      <c r="E55" s="116" t="s">
        <v>23</v>
      </c>
      <c r="F55" s="30">
        <v>42152</v>
      </c>
      <c r="G55" s="20">
        <v>542</v>
      </c>
      <c r="H55" s="20" t="s">
        <v>425</v>
      </c>
      <c r="I55" s="27" t="s">
        <v>564</v>
      </c>
      <c r="J55" s="27"/>
    </row>
    <row r="56" spans="1:10" x14ac:dyDescent="0.25">
      <c r="A56" s="29" t="s">
        <v>427</v>
      </c>
      <c r="B56" s="116" t="s">
        <v>424</v>
      </c>
      <c r="C56" s="115" t="s">
        <v>505</v>
      </c>
      <c r="D56" s="116" t="s">
        <v>4</v>
      </c>
      <c r="E56" s="116" t="s">
        <v>23</v>
      </c>
      <c r="F56" s="30">
        <v>42152</v>
      </c>
      <c r="G56" s="20">
        <v>550</v>
      </c>
      <c r="H56" s="20" t="s">
        <v>425</v>
      </c>
      <c r="I56" s="27" t="s">
        <v>564</v>
      </c>
      <c r="J56" s="27"/>
    </row>
    <row r="57" spans="1:10" x14ac:dyDescent="0.25">
      <c r="A57" s="29" t="s">
        <v>427</v>
      </c>
      <c r="B57" s="116" t="s">
        <v>428</v>
      </c>
      <c r="C57" s="115" t="s">
        <v>563</v>
      </c>
      <c r="D57" s="116" t="s">
        <v>4</v>
      </c>
      <c r="E57" s="116" t="s">
        <v>23</v>
      </c>
      <c r="F57" s="30">
        <v>42152</v>
      </c>
      <c r="G57" s="20">
        <v>531</v>
      </c>
      <c r="H57" s="20" t="s">
        <v>425</v>
      </c>
      <c r="I57" s="27" t="s">
        <v>564</v>
      </c>
      <c r="J57" s="27"/>
    </row>
    <row r="58" spans="1:10" x14ac:dyDescent="0.25">
      <c r="A58" s="29" t="s">
        <v>427</v>
      </c>
      <c r="B58" s="116" t="s">
        <v>428</v>
      </c>
      <c r="C58" s="115" t="s">
        <v>532</v>
      </c>
      <c r="D58" s="116" t="s">
        <v>4</v>
      </c>
      <c r="E58" s="116" t="s">
        <v>23</v>
      </c>
      <c r="F58" s="30">
        <v>42134</v>
      </c>
      <c r="G58" s="20">
        <v>524</v>
      </c>
      <c r="H58" s="20" t="s">
        <v>425</v>
      </c>
      <c r="I58" s="27" t="s">
        <v>564</v>
      </c>
      <c r="J58" s="27"/>
    </row>
    <row r="59" spans="1:10" x14ac:dyDescent="0.25">
      <c r="A59" s="29" t="s">
        <v>427</v>
      </c>
      <c r="B59" s="116" t="s">
        <v>428</v>
      </c>
      <c r="C59" s="115" t="s">
        <v>533</v>
      </c>
      <c r="D59" s="116" t="s">
        <v>4</v>
      </c>
      <c r="E59" s="116" t="s">
        <v>23</v>
      </c>
      <c r="F59" s="30">
        <v>42134</v>
      </c>
      <c r="G59" s="20">
        <v>465</v>
      </c>
      <c r="H59" s="20" t="s">
        <v>426</v>
      </c>
      <c r="I59" s="27" t="s">
        <v>564</v>
      </c>
      <c r="J59" s="27"/>
    </row>
    <row r="60" spans="1:10" x14ac:dyDescent="0.25">
      <c r="A60" s="29" t="s">
        <v>427</v>
      </c>
      <c r="B60" s="116" t="s">
        <v>428</v>
      </c>
      <c r="C60" s="115" t="s">
        <v>534</v>
      </c>
      <c r="D60" s="116" t="s">
        <v>4</v>
      </c>
      <c r="E60" s="116" t="s">
        <v>23</v>
      </c>
      <c r="F60" s="30">
        <v>42134</v>
      </c>
      <c r="G60" s="20">
        <v>512</v>
      </c>
      <c r="H60" s="20" t="s">
        <v>426</v>
      </c>
      <c r="I60" s="27" t="s">
        <v>564</v>
      </c>
      <c r="J60" s="27"/>
    </row>
    <row r="61" spans="1:10" x14ac:dyDescent="0.25">
      <c r="A61" s="29" t="s">
        <v>427</v>
      </c>
      <c r="B61" s="116" t="s">
        <v>428</v>
      </c>
      <c r="C61" s="115" t="s">
        <v>535</v>
      </c>
      <c r="D61" s="116" t="s">
        <v>4</v>
      </c>
      <c r="E61" s="116" t="s">
        <v>23</v>
      </c>
      <c r="F61" s="30">
        <v>42134</v>
      </c>
      <c r="G61" s="20">
        <v>531</v>
      </c>
      <c r="H61" s="20" t="s">
        <v>425</v>
      </c>
      <c r="I61" s="27" t="s">
        <v>564</v>
      </c>
      <c r="J61" s="27"/>
    </row>
    <row r="62" spans="1:10" x14ac:dyDescent="0.25">
      <c r="A62" s="29" t="s">
        <v>427</v>
      </c>
      <c r="B62" s="116" t="s">
        <v>428</v>
      </c>
      <c r="C62" s="116" t="s">
        <v>429</v>
      </c>
      <c r="D62" s="116" t="s">
        <v>4</v>
      </c>
      <c r="E62" s="115" t="s">
        <v>23</v>
      </c>
      <c r="F62" s="91">
        <v>42134.656944444447</v>
      </c>
      <c r="G62" s="83">
        <v>503</v>
      </c>
      <c r="H62" s="83" t="s">
        <v>425</v>
      </c>
      <c r="I62" s="28" t="s">
        <v>430</v>
      </c>
      <c r="J62" s="28"/>
    </row>
    <row r="63" spans="1:10" x14ac:dyDescent="0.25">
      <c r="A63" s="29" t="s">
        <v>427</v>
      </c>
      <c r="B63" s="116" t="s">
        <v>428</v>
      </c>
      <c r="C63" s="115" t="s">
        <v>536</v>
      </c>
      <c r="D63" s="116" t="s">
        <v>4</v>
      </c>
      <c r="E63" s="116" t="s">
        <v>23</v>
      </c>
      <c r="F63" s="30">
        <v>42134</v>
      </c>
      <c r="G63" s="20">
        <v>466</v>
      </c>
      <c r="H63" s="20" t="s">
        <v>426</v>
      </c>
      <c r="I63" s="27" t="s">
        <v>564</v>
      </c>
      <c r="J63" s="27"/>
    </row>
    <row r="64" spans="1:10" x14ac:dyDescent="0.25">
      <c r="A64" s="29" t="s">
        <v>427</v>
      </c>
      <c r="B64" s="116" t="s">
        <v>428</v>
      </c>
      <c r="C64" s="115" t="s">
        <v>537</v>
      </c>
      <c r="D64" s="116" t="s">
        <v>4</v>
      </c>
      <c r="E64" s="116" t="s">
        <v>23</v>
      </c>
      <c r="F64" s="30">
        <v>42134</v>
      </c>
      <c r="G64" s="20">
        <v>520</v>
      </c>
      <c r="H64" s="20" t="s">
        <v>425</v>
      </c>
      <c r="I64" s="27" t="s">
        <v>564</v>
      </c>
      <c r="J64" s="27"/>
    </row>
    <row r="65" spans="1:10" x14ac:dyDescent="0.25">
      <c r="A65" s="29" t="s">
        <v>427</v>
      </c>
      <c r="B65" s="116" t="s">
        <v>428</v>
      </c>
      <c r="C65" s="115" t="s">
        <v>538</v>
      </c>
      <c r="D65" s="116" t="s">
        <v>4</v>
      </c>
      <c r="E65" s="116" t="s">
        <v>23</v>
      </c>
      <c r="F65" s="30">
        <v>42134</v>
      </c>
      <c r="G65" s="20">
        <v>488</v>
      </c>
      <c r="H65" s="20" t="s">
        <v>425</v>
      </c>
      <c r="I65" s="27" t="s">
        <v>564</v>
      </c>
      <c r="J65" s="27"/>
    </row>
    <row r="66" spans="1:10" x14ac:dyDescent="0.25">
      <c r="A66" s="29" t="s">
        <v>427</v>
      </c>
      <c r="B66" s="116" t="s">
        <v>428</v>
      </c>
      <c r="C66" s="116" t="s">
        <v>431</v>
      </c>
      <c r="D66" s="116" t="s">
        <v>4</v>
      </c>
      <c r="E66" s="115" t="s">
        <v>23</v>
      </c>
      <c r="F66" s="91">
        <v>42134.656944444447</v>
      </c>
      <c r="G66" s="83">
        <v>525</v>
      </c>
      <c r="H66" s="83" t="s">
        <v>426</v>
      </c>
      <c r="I66" s="89">
        <v>42150</v>
      </c>
      <c r="J66" s="85">
        <v>0.54208333333333303</v>
      </c>
    </row>
    <row r="67" spans="1:10" x14ac:dyDescent="0.25">
      <c r="A67" s="29" t="s">
        <v>427</v>
      </c>
      <c r="B67" s="116" t="s">
        <v>428</v>
      </c>
      <c r="C67" s="116" t="s">
        <v>432</v>
      </c>
      <c r="D67" s="116" t="s">
        <v>4</v>
      </c>
      <c r="E67" s="115" t="s">
        <v>23</v>
      </c>
      <c r="F67" s="91">
        <v>42134.656944444447</v>
      </c>
      <c r="G67" s="83">
        <v>463</v>
      </c>
      <c r="H67" s="83" t="s">
        <v>426</v>
      </c>
      <c r="I67" s="28" t="s">
        <v>430</v>
      </c>
      <c r="J67" s="28"/>
    </row>
    <row r="68" spans="1:10" x14ac:dyDescent="0.25">
      <c r="A68" s="29" t="s">
        <v>427</v>
      </c>
      <c r="B68" s="116" t="s">
        <v>428</v>
      </c>
      <c r="C68" s="115" t="s">
        <v>539</v>
      </c>
      <c r="D68" s="116" t="s">
        <v>4</v>
      </c>
      <c r="E68" s="116" t="s">
        <v>23</v>
      </c>
      <c r="F68" s="30">
        <v>42134</v>
      </c>
      <c r="G68" s="20">
        <v>505</v>
      </c>
      <c r="H68" s="20" t="s">
        <v>425</v>
      </c>
      <c r="I68" s="27" t="s">
        <v>564</v>
      </c>
      <c r="J68" s="27"/>
    </row>
    <row r="69" spans="1:10" x14ac:dyDescent="0.25">
      <c r="A69" s="29" t="s">
        <v>427</v>
      </c>
      <c r="B69" s="116" t="s">
        <v>428</v>
      </c>
      <c r="C69" s="116" t="s">
        <v>433</v>
      </c>
      <c r="D69" s="116" t="s">
        <v>4</v>
      </c>
      <c r="E69" s="115" t="s">
        <v>23</v>
      </c>
      <c r="F69" s="91">
        <v>42134.656944444447</v>
      </c>
      <c r="G69" s="83">
        <v>477</v>
      </c>
      <c r="H69" s="83" t="s">
        <v>426</v>
      </c>
      <c r="I69" s="89">
        <v>42142</v>
      </c>
      <c r="J69" s="85">
        <v>0.43553240740740701</v>
      </c>
    </row>
    <row r="70" spans="1:10" x14ac:dyDescent="0.25">
      <c r="A70" s="29" t="s">
        <v>427</v>
      </c>
      <c r="B70" s="116" t="s">
        <v>428</v>
      </c>
      <c r="C70" s="116" t="s">
        <v>434</v>
      </c>
      <c r="D70" s="116" t="s">
        <v>4</v>
      </c>
      <c r="E70" s="115" t="s">
        <v>23</v>
      </c>
      <c r="F70" s="91">
        <v>42134.656944444447</v>
      </c>
      <c r="G70" s="83">
        <v>506</v>
      </c>
      <c r="H70" s="83" t="s">
        <v>425</v>
      </c>
      <c r="I70" s="28" t="s">
        <v>430</v>
      </c>
      <c r="J70" s="28"/>
    </row>
    <row r="71" spans="1:10" x14ac:dyDescent="0.25">
      <c r="A71" s="29" t="s">
        <v>427</v>
      </c>
      <c r="B71" s="116" t="s">
        <v>428</v>
      </c>
      <c r="C71" s="115" t="s">
        <v>540</v>
      </c>
      <c r="D71" s="116" t="s">
        <v>4</v>
      </c>
      <c r="E71" s="116" t="s">
        <v>23</v>
      </c>
      <c r="F71" s="30">
        <v>42134</v>
      </c>
      <c r="G71" s="20">
        <v>475</v>
      </c>
      <c r="H71" s="20" t="s">
        <v>425</v>
      </c>
      <c r="I71" s="27" t="s">
        <v>564</v>
      </c>
      <c r="J71" s="27"/>
    </row>
    <row r="72" spans="1:10" x14ac:dyDescent="0.25">
      <c r="A72" s="29" t="s">
        <v>427</v>
      </c>
      <c r="B72" s="116" t="s">
        <v>428</v>
      </c>
      <c r="C72" s="115" t="s">
        <v>541</v>
      </c>
      <c r="D72" s="116" t="s">
        <v>4</v>
      </c>
      <c r="E72" s="116" t="s">
        <v>23</v>
      </c>
      <c r="F72" s="30">
        <v>42134</v>
      </c>
      <c r="G72" s="20">
        <v>470</v>
      </c>
      <c r="H72" s="20" t="s">
        <v>426</v>
      </c>
      <c r="I72" s="27" t="s">
        <v>564</v>
      </c>
      <c r="J72" s="27"/>
    </row>
    <row r="73" spans="1:10" x14ac:dyDescent="0.25">
      <c r="A73" s="29" t="s">
        <v>427</v>
      </c>
      <c r="B73" s="116" t="s">
        <v>428</v>
      </c>
      <c r="C73" s="116" t="s">
        <v>435</v>
      </c>
      <c r="D73" s="116" t="s">
        <v>4</v>
      </c>
      <c r="E73" s="115" t="s">
        <v>23</v>
      </c>
      <c r="F73" s="91">
        <v>42134.656944444447</v>
      </c>
      <c r="G73" s="83">
        <v>491</v>
      </c>
      <c r="H73" s="83" t="s">
        <v>426</v>
      </c>
      <c r="I73" s="89">
        <v>42146</v>
      </c>
      <c r="J73" s="85">
        <v>0.76361111111111102</v>
      </c>
    </row>
    <row r="74" spans="1:10" x14ac:dyDescent="0.25">
      <c r="A74" s="29" t="s">
        <v>427</v>
      </c>
      <c r="B74" s="116" t="s">
        <v>428</v>
      </c>
      <c r="C74" s="116" t="s">
        <v>436</v>
      </c>
      <c r="D74" s="116" t="s">
        <v>4</v>
      </c>
      <c r="E74" s="115" t="s">
        <v>23</v>
      </c>
      <c r="F74" s="91">
        <v>42134.656944444447</v>
      </c>
      <c r="G74" s="83">
        <v>510</v>
      </c>
      <c r="H74" s="83" t="s">
        <v>426</v>
      </c>
      <c r="I74" s="89">
        <v>42142</v>
      </c>
      <c r="J74" s="85">
        <v>0.42890046296296302</v>
      </c>
    </row>
    <row r="75" spans="1:10" x14ac:dyDescent="0.25">
      <c r="A75" s="29" t="s">
        <v>427</v>
      </c>
      <c r="B75" s="116" t="s">
        <v>428</v>
      </c>
      <c r="C75" s="115" t="s">
        <v>542</v>
      </c>
      <c r="D75" s="116" t="s">
        <v>4</v>
      </c>
      <c r="E75" s="116" t="s">
        <v>23</v>
      </c>
      <c r="F75" s="30">
        <v>42134</v>
      </c>
      <c r="G75" s="20">
        <v>485</v>
      </c>
      <c r="H75" s="20" t="s">
        <v>425</v>
      </c>
      <c r="I75" s="27" t="s">
        <v>564</v>
      </c>
      <c r="J75" s="27"/>
    </row>
    <row r="76" spans="1:10" x14ac:dyDescent="0.25">
      <c r="A76" s="29" t="s">
        <v>427</v>
      </c>
      <c r="B76" s="116" t="s">
        <v>428</v>
      </c>
      <c r="C76" s="115" t="s">
        <v>543</v>
      </c>
      <c r="D76" s="116" t="s">
        <v>4</v>
      </c>
      <c r="E76" s="116" t="s">
        <v>23</v>
      </c>
      <c r="F76" s="30">
        <v>42134</v>
      </c>
      <c r="G76" s="20">
        <v>484</v>
      </c>
      <c r="H76" s="20" t="s">
        <v>426</v>
      </c>
      <c r="I76" s="27" t="s">
        <v>564</v>
      </c>
      <c r="J76" s="27"/>
    </row>
    <row r="77" spans="1:10" x14ac:dyDescent="0.25">
      <c r="A77" s="29" t="s">
        <v>427</v>
      </c>
      <c r="B77" s="116" t="s">
        <v>428</v>
      </c>
      <c r="C77" s="115" t="s">
        <v>544</v>
      </c>
      <c r="D77" s="116" t="s">
        <v>4</v>
      </c>
      <c r="E77" s="116" t="s">
        <v>23</v>
      </c>
      <c r="F77" s="30">
        <v>42134</v>
      </c>
      <c r="G77" s="20">
        <v>499</v>
      </c>
      <c r="H77" s="20" t="s">
        <v>426</v>
      </c>
      <c r="I77" s="27" t="s">
        <v>564</v>
      </c>
      <c r="J77" s="27"/>
    </row>
    <row r="78" spans="1:10" x14ac:dyDescent="0.25">
      <c r="A78" s="29" t="s">
        <v>427</v>
      </c>
      <c r="B78" s="116" t="s">
        <v>428</v>
      </c>
      <c r="C78" s="115" t="s">
        <v>545</v>
      </c>
      <c r="D78" s="116" t="s">
        <v>4</v>
      </c>
      <c r="E78" s="116" t="s">
        <v>23</v>
      </c>
      <c r="F78" s="30">
        <v>42138</v>
      </c>
      <c r="G78" s="20">
        <v>553</v>
      </c>
      <c r="H78" s="20" t="s">
        <v>425</v>
      </c>
      <c r="I78" s="27" t="s">
        <v>564</v>
      </c>
      <c r="J78" s="27"/>
    </row>
    <row r="79" spans="1:10" x14ac:dyDescent="0.25">
      <c r="A79" s="29" t="s">
        <v>427</v>
      </c>
      <c r="B79" s="116" t="s">
        <v>428</v>
      </c>
      <c r="C79" s="116" t="s">
        <v>437</v>
      </c>
      <c r="D79" s="116" t="s">
        <v>4</v>
      </c>
      <c r="E79" s="115" t="s">
        <v>23</v>
      </c>
      <c r="F79" s="91">
        <v>42138.659722222219</v>
      </c>
      <c r="G79" s="83">
        <v>493</v>
      </c>
      <c r="H79" s="83" t="s">
        <v>426</v>
      </c>
      <c r="I79" s="89">
        <v>42146</v>
      </c>
      <c r="J79" s="85">
        <v>0.56688657407407395</v>
      </c>
    </row>
    <row r="80" spans="1:10" x14ac:dyDescent="0.25">
      <c r="A80" s="29" t="s">
        <v>427</v>
      </c>
      <c r="B80" s="116" t="s">
        <v>428</v>
      </c>
      <c r="C80" s="115" t="s">
        <v>546</v>
      </c>
      <c r="D80" s="116" t="s">
        <v>4</v>
      </c>
      <c r="E80" s="116" t="s">
        <v>23</v>
      </c>
      <c r="F80" s="30">
        <v>42138</v>
      </c>
      <c r="G80" s="20">
        <v>462</v>
      </c>
      <c r="H80" s="20" t="s">
        <v>426</v>
      </c>
      <c r="I80" s="27" t="s">
        <v>564</v>
      </c>
      <c r="J80" s="27"/>
    </row>
    <row r="81" spans="1:10" x14ac:dyDescent="0.25">
      <c r="A81" s="29" t="s">
        <v>427</v>
      </c>
      <c r="B81" s="116" t="s">
        <v>428</v>
      </c>
      <c r="C81" s="115" t="s">
        <v>547</v>
      </c>
      <c r="D81" s="116" t="s">
        <v>4</v>
      </c>
      <c r="E81" s="116" t="s">
        <v>23</v>
      </c>
      <c r="F81" s="30">
        <v>42138</v>
      </c>
      <c r="G81" s="20">
        <v>468</v>
      </c>
      <c r="H81" s="20" t="s">
        <v>426</v>
      </c>
      <c r="I81" s="27" t="s">
        <v>564</v>
      </c>
      <c r="J81" s="27"/>
    </row>
    <row r="82" spans="1:10" x14ac:dyDescent="0.25">
      <c r="A82" s="29" t="s">
        <v>427</v>
      </c>
      <c r="B82" s="116" t="s">
        <v>428</v>
      </c>
      <c r="C82" s="115" t="s">
        <v>548</v>
      </c>
      <c r="D82" s="116" t="s">
        <v>4</v>
      </c>
      <c r="E82" s="116" t="s">
        <v>23</v>
      </c>
      <c r="F82" s="30">
        <v>42138</v>
      </c>
      <c r="G82" s="20">
        <v>411</v>
      </c>
      <c r="H82" s="20" t="s">
        <v>426</v>
      </c>
      <c r="I82" s="27" t="s">
        <v>564</v>
      </c>
      <c r="J82" s="27"/>
    </row>
    <row r="83" spans="1:10" x14ac:dyDescent="0.25">
      <c r="A83" s="29" t="s">
        <v>427</v>
      </c>
      <c r="B83" s="116" t="s">
        <v>428</v>
      </c>
      <c r="C83" s="116" t="s">
        <v>438</v>
      </c>
      <c r="D83" s="116" t="s">
        <v>4</v>
      </c>
      <c r="E83" s="115" t="s">
        <v>23</v>
      </c>
      <c r="F83" s="91">
        <v>42138.659722222219</v>
      </c>
      <c r="G83" s="83">
        <v>495</v>
      </c>
      <c r="H83" s="83" t="s">
        <v>426</v>
      </c>
      <c r="I83" s="89">
        <v>42152</v>
      </c>
      <c r="J83" s="85">
        <v>0.52347222222222201</v>
      </c>
    </row>
    <row r="84" spans="1:10" x14ac:dyDescent="0.25">
      <c r="A84" s="29" t="s">
        <v>427</v>
      </c>
      <c r="B84" s="116" t="s">
        <v>428</v>
      </c>
      <c r="C84" s="115" t="s">
        <v>549</v>
      </c>
      <c r="D84" s="116" t="s">
        <v>4</v>
      </c>
      <c r="E84" s="116" t="s">
        <v>23</v>
      </c>
      <c r="F84" s="30">
        <v>42138</v>
      </c>
      <c r="G84" s="20">
        <v>477</v>
      </c>
      <c r="H84" s="20" t="s">
        <v>426</v>
      </c>
      <c r="I84" s="27" t="s">
        <v>564</v>
      </c>
      <c r="J84" s="27"/>
    </row>
    <row r="85" spans="1:10" x14ac:dyDescent="0.25">
      <c r="A85" s="29" t="s">
        <v>427</v>
      </c>
      <c r="B85" s="116" t="s">
        <v>428</v>
      </c>
      <c r="C85" s="115" t="s">
        <v>550</v>
      </c>
      <c r="D85" s="116" t="s">
        <v>4</v>
      </c>
      <c r="E85" s="116" t="s">
        <v>23</v>
      </c>
      <c r="F85" s="30">
        <v>42138</v>
      </c>
      <c r="G85" s="20">
        <v>555</v>
      </c>
      <c r="H85" s="20" t="s">
        <v>425</v>
      </c>
      <c r="I85" s="27" t="s">
        <v>564</v>
      </c>
      <c r="J85" s="27"/>
    </row>
    <row r="86" spans="1:10" x14ac:dyDescent="0.25">
      <c r="A86" s="29" t="s">
        <v>427</v>
      </c>
      <c r="B86" s="116" t="s">
        <v>428</v>
      </c>
      <c r="C86" s="116" t="s">
        <v>439</v>
      </c>
      <c r="D86" s="116" t="s">
        <v>4</v>
      </c>
      <c r="E86" s="115" t="s">
        <v>23</v>
      </c>
      <c r="F86" s="91">
        <v>42138.659722222219</v>
      </c>
      <c r="G86" s="83">
        <v>458</v>
      </c>
      <c r="H86" s="83" t="s">
        <v>426</v>
      </c>
      <c r="I86" s="89">
        <v>42142</v>
      </c>
      <c r="J86" s="85">
        <v>0.54112268518518503</v>
      </c>
    </row>
    <row r="87" spans="1:10" x14ac:dyDescent="0.25">
      <c r="A87" s="29" t="s">
        <v>427</v>
      </c>
      <c r="B87" s="116" t="s">
        <v>428</v>
      </c>
      <c r="C87" s="115" t="s">
        <v>551</v>
      </c>
      <c r="D87" s="116" t="s">
        <v>4</v>
      </c>
      <c r="E87" s="116" t="s">
        <v>23</v>
      </c>
      <c r="F87" s="30">
        <v>42138</v>
      </c>
      <c r="G87" s="20">
        <v>468</v>
      </c>
      <c r="H87" s="20" t="s">
        <v>426</v>
      </c>
      <c r="I87" s="27" t="s">
        <v>564</v>
      </c>
      <c r="J87" s="27"/>
    </row>
    <row r="88" spans="1:10" x14ac:dyDescent="0.25">
      <c r="A88" s="29" t="s">
        <v>427</v>
      </c>
      <c r="B88" s="116" t="s">
        <v>428</v>
      </c>
      <c r="C88" s="115" t="s">
        <v>552</v>
      </c>
      <c r="D88" s="116" t="s">
        <v>4</v>
      </c>
      <c r="E88" s="116" t="s">
        <v>23</v>
      </c>
      <c r="F88" s="30">
        <v>42138</v>
      </c>
      <c r="G88" s="20">
        <v>459</v>
      </c>
      <c r="H88" s="20" t="s">
        <v>426</v>
      </c>
      <c r="I88" s="27" t="s">
        <v>564</v>
      </c>
      <c r="J88" s="27"/>
    </row>
    <row r="89" spans="1:10" x14ac:dyDescent="0.25">
      <c r="A89" s="29" t="s">
        <v>427</v>
      </c>
      <c r="B89" s="116" t="s">
        <v>428</v>
      </c>
      <c r="C89" s="115" t="s">
        <v>553</v>
      </c>
      <c r="D89" s="116" t="s">
        <v>4</v>
      </c>
      <c r="E89" s="116" t="s">
        <v>23</v>
      </c>
      <c r="F89" s="30">
        <v>42138</v>
      </c>
      <c r="G89" s="20">
        <v>487</v>
      </c>
      <c r="H89" s="20" t="s">
        <v>426</v>
      </c>
      <c r="I89" s="27" t="s">
        <v>564</v>
      </c>
      <c r="J89" s="27"/>
    </row>
    <row r="90" spans="1:10" x14ac:dyDescent="0.25">
      <c r="A90" s="29" t="s">
        <v>427</v>
      </c>
      <c r="B90" s="116" t="s">
        <v>428</v>
      </c>
      <c r="C90" s="115" t="s">
        <v>554</v>
      </c>
      <c r="D90" s="116" t="s">
        <v>4</v>
      </c>
      <c r="E90" s="116" t="s">
        <v>23</v>
      </c>
      <c r="F90" s="30">
        <v>42138</v>
      </c>
      <c r="G90" s="20">
        <v>478</v>
      </c>
      <c r="H90" s="20" t="s">
        <v>426</v>
      </c>
      <c r="I90" s="27" t="s">
        <v>564</v>
      </c>
      <c r="J90" s="27"/>
    </row>
    <row r="91" spans="1:10" x14ac:dyDescent="0.25">
      <c r="A91" s="29" t="s">
        <v>427</v>
      </c>
      <c r="B91" s="116" t="s">
        <v>428</v>
      </c>
      <c r="C91" s="115" t="s">
        <v>555</v>
      </c>
      <c r="D91" s="116" t="s">
        <v>4</v>
      </c>
      <c r="E91" s="116" t="s">
        <v>23</v>
      </c>
      <c r="F91" s="30">
        <v>42138</v>
      </c>
      <c r="G91" s="20">
        <v>427</v>
      </c>
      <c r="H91" s="20" t="s">
        <v>426</v>
      </c>
      <c r="I91" s="27" t="s">
        <v>564</v>
      </c>
      <c r="J91" s="27"/>
    </row>
    <row r="92" spans="1:10" x14ac:dyDescent="0.25">
      <c r="A92" s="29" t="s">
        <v>427</v>
      </c>
      <c r="B92" s="116" t="s">
        <v>428</v>
      </c>
      <c r="C92" s="116" t="s">
        <v>440</v>
      </c>
      <c r="D92" s="116" t="s">
        <v>4</v>
      </c>
      <c r="E92" s="115" t="s">
        <v>23</v>
      </c>
      <c r="F92" s="91">
        <v>42138.659722222219</v>
      </c>
      <c r="G92" s="83">
        <v>479</v>
      </c>
      <c r="H92" s="83" t="s">
        <v>425</v>
      </c>
      <c r="I92" s="89">
        <v>42146</v>
      </c>
      <c r="J92" s="85">
        <v>0.509467592592593</v>
      </c>
    </row>
    <row r="93" spans="1:10" x14ac:dyDescent="0.25">
      <c r="A93" s="29" t="s">
        <v>427</v>
      </c>
      <c r="B93" s="116" t="s">
        <v>428</v>
      </c>
      <c r="C93" s="116" t="s">
        <v>441</v>
      </c>
      <c r="D93" s="116" t="s">
        <v>4</v>
      </c>
      <c r="E93" s="115" t="s">
        <v>23</v>
      </c>
      <c r="F93" s="91">
        <v>42138.659722222219</v>
      </c>
      <c r="G93" s="83">
        <v>485</v>
      </c>
      <c r="H93" s="83" t="s">
        <v>426</v>
      </c>
      <c r="I93" s="89">
        <v>42154</v>
      </c>
      <c r="J93" s="85">
        <v>0.54726851851851899</v>
      </c>
    </row>
    <row r="94" spans="1:10" x14ac:dyDescent="0.25">
      <c r="A94" s="29" t="s">
        <v>427</v>
      </c>
      <c r="B94" s="116" t="s">
        <v>428</v>
      </c>
      <c r="C94" s="116" t="s">
        <v>442</v>
      </c>
      <c r="D94" s="116" t="s">
        <v>4</v>
      </c>
      <c r="E94" s="115" t="s">
        <v>23</v>
      </c>
      <c r="F94" s="91">
        <v>42138.659722222219</v>
      </c>
      <c r="G94" s="83">
        <v>519</v>
      </c>
      <c r="H94" s="83" t="s">
        <v>425</v>
      </c>
      <c r="I94" s="89">
        <v>42150</v>
      </c>
      <c r="J94" s="85">
        <v>0.67078703703703701</v>
      </c>
    </row>
    <row r="95" spans="1:10" x14ac:dyDescent="0.25">
      <c r="A95" s="29" t="s">
        <v>427</v>
      </c>
      <c r="B95" s="116" t="s">
        <v>428</v>
      </c>
      <c r="C95" s="115" t="s">
        <v>556</v>
      </c>
      <c r="D95" s="116" t="s">
        <v>4</v>
      </c>
      <c r="E95" s="116" t="s">
        <v>23</v>
      </c>
      <c r="F95" s="30">
        <v>42138</v>
      </c>
      <c r="G95" s="20">
        <v>468</v>
      </c>
      <c r="H95" s="20" t="s">
        <v>426</v>
      </c>
      <c r="I95" s="27" t="s">
        <v>564</v>
      </c>
      <c r="J95" s="27"/>
    </row>
    <row r="96" spans="1:10" x14ac:dyDescent="0.25">
      <c r="A96" s="29" t="s">
        <v>427</v>
      </c>
      <c r="B96" s="116" t="s">
        <v>428</v>
      </c>
      <c r="C96" s="115" t="s">
        <v>557</v>
      </c>
      <c r="D96" s="116" t="s">
        <v>4</v>
      </c>
      <c r="E96" s="116" t="s">
        <v>23</v>
      </c>
      <c r="F96" s="30">
        <v>42138</v>
      </c>
      <c r="G96" s="20">
        <v>438</v>
      </c>
      <c r="H96" s="20" t="s">
        <v>426</v>
      </c>
      <c r="I96" s="27" t="s">
        <v>564</v>
      </c>
      <c r="J96" s="27"/>
    </row>
    <row r="97" spans="1:12" x14ac:dyDescent="0.25">
      <c r="A97" s="29" t="s">
        <v>427</v>
      </c>
      <c r="B97" s="116" t="s">
        <v>428</v>
      </c>
      <c r="C97" s="115" t="s">
        <v>558</v>
      </c>
      <c r="D97" s="116" t="s">
        <v>4</v>
      </c>
      <c r="E97" s="116" t="s">
        <v>23</v>
      </c>
      <c r="F97" s="30">
        <v>42138</v>
      </c>
      <c r="G97" s="20">
        <v>485</v>
      </c>
      <c r="H97" s="20" t="s">
        <v>426</v>
      </c>
      <c r="I97" s="27" t="s">
        <v>564</v>
      </c>
      <c r="J97" s="27"/>
    </row>
    <row r="98" spans="1:12" x14ac:dyDescent="0.25">
      <c r="A98" s="29" t="s">
        <v>427</v>
      </c>
      <c r="B98" s="116" t="s">
        <v>428</v>
      </c>
      <c r="C98" s="115" t="s">
        <v>559</v>
      </c>
      <c r="D98" s="116" t="s">
        <v>4</v>
      </c>
      <c r="E98" s="116" t="s">
        <v>23</v>
      </c>
      <c r="F98" s="30">
        <v>42152</v>
      </c>
      <c r="G98" s="20">
        <v>505</v>
      </c>
      <c r="H98" s="20" t="s">
        <v>425</v>
      </c>
      <c r="I98" s="27" t="s">
        <v>564</v>
      </c>
      <c r="J98" s="27"/>
    </row>
    <row r="99" spans="1:12" x14ac:dyDescent="0.25">
      <c r="A99" s="29" t="s">
        <v>427</v>
      </c>
      <c r="B99" s="116" t="s">
        <v>428</v>
      </c>
      <c r="C99" s="115" t="s">
        <v>560</v>
      </c>
      <c r="D99" s="116" t="s">
        <v>4</v>
      </c>
      <c r="E99" s="116" t="s">
        <v>23</v>
      </c>
      <c r="F99" s="30">
        <v>42152</v>
      </c>
      <c r="G99" s="20">
        <v>525</v>
      </c>
      <c r="H99" s="20" t="s">
        <v>425</v>
      </c>
      <c r="I99" s="27" t="s">
        <v>564</v>
      </c>
      <c r="J99" s="27"/>
    </row>
    <row r="100" spans="1:12" x14ac:dyDescent="0.25">
      <c r="A100" s="29" t="s">
        <v>427</v>
      </c>
      <c r="B100" s="116" t="s">
        <v>428</v>
      </c>
      <c r="C100" s="115" t="s">
        <v>561</v>
      </c>
      <c r="D100" s="116" t="s">
        <v>4</v>
      </c>
      <c r="E100" s="116" t="s">
        <v>23</v>
      </c>
      <c r="F100" s="30">
        <v>42152</v>
      </c>
      <c r="G100" s="20">
        <v>510</v>
      </c>
      <c r="H100" s="20" t="s">
        <v>425</v>
      </c>
      <c r="I100" s="27" t="s">
        <v>564</v>
      </c>
      <c r="J100" s="27"/>
    </row>
    <row r="101" spans="1:12" x14ac:dyDescent="0.25">
      <c r="A101" s="29" t="s">
        <v>427</v>
      </c>
      <c r="B101" s="116" t="s">
        <v>428</v>
      </c>
      <c r="C101" s="116" t="s">
        <v>443</v>
      </c>
      <c r="D101" s="116" t="s">
        <v>4</v>
      </c>
      <c r="E101" s="115" t="s">
        <v>23</v>
      </c>
      <c r="F101" s="91">
        <v>42152.568749999999</v>
      </c>
      <c r="G101" s="83">
        <v>490</v>
      </c>
      <c r="H101" s="83" t="s">
        <v>426</v>
      </c>
      <c r="I101" s="89">
        <v>42154</v>
      </c>
      <c r="J101" s="85">
        <v>0.62939814814814798</v>
      </c>
    </row>
    <row r="102" spans="1:12" x14ac:dyDescent="0.25">
      <c r="A102" s="29" t="s">
        <v>427</v>
      </c>
      <c r="B102" s="116" t="s">
        <v>428</v>
      </c>
      <c r="C102" s="116" t="s">
        <v>444</v>
      </c>
      <c r="D102" s="116" t="s">
        <v>4</v>
      </c>
      <c r="E102" s="115" t="s">
        <v>23</v>
      </c>
      <c r="F102" s="91">
        <v>42152.568749999999</v>
      </c>
      <c r="G102" s="83">
        <v>510</v>
      </c>
      <c r="H102" s="83" t="s">
        <v>425</v>
      </c>
      <c r="I102" s="28" t="s">
        <v>430</v>
      </c>
      <c r="J102" s="85"/>
    </row>
    <row r="103" spans="1:12" x14ac:dyDescent="0.25">
      <c r="A103" s="29" t="s">
        <v>427</v>
      </c>
      <c r="B103" s="116" t="s">
        <v>428</v>
      </c>
      <c r="C103" s="116" t="s">
        <v>445</v>
      </c>
      <c r="D103" s="116" t="s">
        <v>4</v>
      </c>
      <c r="E103" s="115" t="s">
        <v>23</v>
      </c>
      <c r="F103" s="91">
        <v>42152.568749999999</v>
      </c>
      <c r="G103" s="83">
        <v>505</v>
      </c>
      <c r="H103" s="83" t="s">
        <v>425</v>
      </c>
      <c r="I103" s="89">
        <v>42166</v>
      </c>
      <c r="J103" s="85">
        <v>0.635856481481481</v>
      </c>
    </row>
    <row r="104" spans="1:12" x14ac:dyDescent="0.25">
      <c r="A104" s="29" t="s">
        <v>427</v>
      </c>
      <c r="B104" s="116" t="s">
        <v>428</v>
      </c>
      <c r="C104" s="115" t="s">
        <v>562</v>
      </c>
      <c r="D104" s="116" t="s">
        <v>4</v>
      </c>
      <c r="E104" s="116" t="s">
        <v>23</v>
      </c>
      <c r="F104" s="30">
        <v>42152</v>
      </c>
      <c r="G104" s="20">
        <v>481</v>
      </c>
      <c r="H104" s="20" t="s">
        <v>425</v>
      </c>
      <c r="I104" s="27" t="s">
        <v>564</v>
      </c>
      <c r="J104" s="27"/>
    </row>
    <row r="105" spans="1:12" x14ac:dyDescent="0.25">
      <c r="A105" s="28" t="s">
        <v>419</v>
      </c>
      <c r="B105" s="116" t="s">
        <v>424</v>
      </c>
      <c r="C105" s="116" t="s">
        <v>22</v>
      </c>
      <c r="D105" s="116" t="s">
        <v>23</v>
      </c>
      <c r="E105" s="115" t="s">
        <v>23</v>
      </c>
      <c r="F105" s="30">
        <v>42130</v>
      </c>
      <c r="G105" s="20">
        <v>463</v>
      </c>
      <c r="H105" s="20" t="s">
        <v>426</v>
      </c>
      <c r="I105" s="84">
        <v>42144</v>
      </c>
      <c r="J105" s="85">
        <v>0.50666666666666704</v>
      </c>
      <c r="K105" s="87"/>
      <c r="L105" s="87"/>
    </row>
    <row r="106" spans="1:12" x14ac:dyDescent="0.25">
      <c r="A106" s="28" t="s">
        <v>419</v>
      </c>
      <c r="B106" s="116" t="s">
        <v>424</v>
      </c>
      <c r="C106" s="116" t="s">
        <v>24</v>
      </c>
      <c r="D106" s="116" t="s">
        <v>25</v>
      </c>
      <c r="E106" s="115" t="s">
        <v>23</v>
      </c>
      <c r="F106" s="30">
        <v>42146</v>
      </c>
      <c r="G106" s="20">
        <v>535</v>
      </c>
      <c r="H106" s="20" t="s">
        <v>425</v>
      </c>
      <c r="I106" s="84">
        <v>42149</v>
      </c>
      <c r="J106" s="85">
        <v>0.73770833333333297</v>
      </c>
      <c r="K106" s="87"/>
      <c r="L106" s="87"/>
    </row>
    <row r="107" spans="1:12" x14ac:dyDescent="0.25">
      <c r="A107" s="28" t="s">
        <v>419</v>
      </c>
      <c r="B107" s="116" t="s">
        <v>424</v>
      </c>
      <c r="C107" s="116" t="s">
        <v>26</v>
      </c>
      <c r="D107" s="116" t="s">
        <v>23</v>
      </c>
      <c r="E107" s="115" t="s">
        <v>23</v>
      </c>
      <c r="F107" s="30">
        <v>42130</v>
      </c>
      <c r="G107" s="20">
        <v>492</v>
      </c>
      <c r="H107" s="20" t="s">
        <v>426</v>
      </c>
      <c r="I107" s="84">
        <v>42146</v>
      </c>
      <c r="J107" s="85">
        <v>0.59101851851851905</v>
      </c>
      <c r="K107" s="87"/>
      <c r="L107" s="87"/>
    </row>
    <row r="108" spans="1:12" x14ac:dyDescent="0.25">
      <c r="A108" s="28" t="s">
        <v>419</v>
      </c>
      <c r="B108" s="116" t="s">
        <v>424</v>
      </c>
      <c r="C108" s="116" t="s">
        <v>27</v>
      </c>
      <c r="D108" s="116" t="s">
        <v>23</v>
      </c>
      <c r="E108" s="115" t="s">
        <v>23</v>
      </c>
      <c r="F108" s="30">
        <v>42130</v>
      </c>
      <c r="G108" s="20">
        <v>564</v>
      </c>
      <c r="H108" s="20" t="s">
        <v>425</v>
      </c>
      <c r="I108" s="84"/>
      <c r="J108" s="28"/>
      <c r="K108" s="87"/>
      <c r="L108" s="87"/>
    </row>
    <row r="109" spans="1:12" x14ac:dyDescent="0.25">
      <c r="A109" s="28" t="s">
        <v>419</v>
      </c>
      <c r="B109" s="116" t="s">
        <v>424</v>
      </c>
      <c r="C109" s="116" t="s">
        <v>28</v>
      </c>
      <c r="D109" s="116" t="s">
        <v>29</v>
      </c>
      <c r="E109" s="115" t="s">
        <v>29</v>
      </c>
      <c r="F109" s="30">
        <v>42137</v>
      </c>
      <c r="G109" s="20">
        <v>517</v>
      </c>
      <c r="H109" s="20" t="s">
        <v>425</v>
      </c>
      <c r="I109" s="84">
        <v>42149</v>
      </c>
      <c r="J109" s="85">
        <v>0.58734953703703696</v>
      </c>
      <c r="K109" s="87"/>
      <c r="L109" s="87"/>
    </row>
    <row r="110" spans="1:12" x14ac:dyDescent="0.25">
      <c r="A110" s="28" t="s">
        <v>419</v>
      </c>
      <c r="B110" s="116" t="s">
        <v>424</v>
      </c>
      <c r="C110" s="116" t="s">
        <v>30</v>
      </c>
      <c r="D110" s="116" t="s">
        <v>29</v>
      </c>
      <c r="E110" s="115" t="s">
        <v>29</v>
      </c>
      <c r="F110" s="30">
        <v>42137</v>
      </c>
      <c r="G110" s="20">
        <v>440</v>
      </c>
      <c r="H110" s="20" t="s">
        <v>426</v>
      </c>
      <c r="I110" s="84"/>
      <c r="J110" s="28"/>
      <c r="K110" s="87"/>
      <c r="L110" s="87"/>
    </row>
    <row r="111" spans="1:12" x14ac:dyDescent="0.25">
      <c r="A111" s="28" t="s">
        <v>419</v>
      </c>
      <c r="B111" s="116" t="s">
        <v>424</v>
      </c>
      <c r="C111" s="116" t="s">
        <v>31</v>
      </c>
      <c r="D111" s="116" t="s">
        <v>25</v>
      </c>
      <c r="E111" s="115" t="s">
        <v>23</v>
      </c>
      <c r="F111" s="30">
        <v>42139</v>
      </c>
      <c r="G111" s="20">
        <v>436</v>
      </c>
      <c r="H111" s="20" t="s">
        <v>426</v>
      </c>
      <c r="I111" s="84"/>
      <c r="J111" s="28"/>
      <c r="K111" s="87"/>
      <c r="L111" s="87"/>
    </row>
    <row r="112" spans="1:12" x14ac:dyDescent="0.25">
      <c r="A112" s="28" t="s">
        <v>419</v>
      </c>
      <c r="B112" s="116" t="s">
        <v>424</v>
      </c>
      <c r="C112" s="116" t="s">
        <v>32</v>
      </c>
      <c r="D112" s="116" t="s">
        <v>25</v>
      </c>
      <c r="E112" s="115" t="s">
        <v>23</v>
      </c>
      <c r="F112" s="30">
        <v>42139</v>
      </c>
      <c r="G112" s="20">
        <v>478</v>
      </c>
      <c r="H112" s="20" t="s">
        <v>426</v>
      </c>
      <c r="I112" s="84">
        <v>42146</v>
      </c>
      <c r="J112" s="85">
        <v>0.59156249999999999</v>
      </c>
      <c r="K112" s="87"/>
      <c r="L112" s="87"/>
    </row>
    <row r="113" spans="1:10" x14ac:dyDescent="0.25">
      <c r="A113" s="28" t="s">
        <v>419</v>
      </c>
      <c r="B113" s="116" t="s">
        <v>424</v>
      </c>
      <c r="C113" s="116" t="s">
        <v>33</v>
      </c>
      <c r="D113" s="116" t="s">
        <v>25</v>
      </c>
      <c r="E113" s="115" t="s">
        <v>23</v>
      </c>
      <c r="F113" s="30">
        <v>42139</v>
      </c>
      <c r="G113" s="20">
        <v>502</v>
      </c>
      <c r="H113" s="20" t="s">
        <v>425</v>
      </c>
      <c r="I113" s="84">
        <v>42147</v>
      </c>
      <c r="J113" s="85">
        <v>0.48650462962962998</v>
      </c>
    </row>
    <row r="114" spans="1:10" x14ac:dyDescent="0.25">
      <c r="A114" s="28" t="s">
        <v>419</v>
      </c>
      <c r="B114" s="116" t="s">
        <v>424</v>
      </c>
      <c r="C114" s="116" t="s">
        <v>34</v>
      </c>
      <c r="D114" s="116" t="s">
        <v>25</v>
      </c>
      <c r="E114" s="115" t="s">
        <v>23</v>
      </c>
      <c r="F114" s="30">
        <v>42139</v>
      </c>
      <c r="G114" s="20">
        <v>521</v>
      </c>
      <c r="H114" s="20" t="s">
        <v>425</v>
      </c>
      <c r="I114" s="84"/>
      <c r="J114" s="28"/>
    </row>
    <row r="115" spans="1:10" x14ac:dyDescent="0.25">
      <c r="A115" s="28" t="s">
        <v>419</v>
      </c>
      <c r="B115" s="116" t="s">
        <v>424</v>
      </c>
      <c r="C115" s="116" t="s">
        <v>35</v>
      </c>
      <c r="D115" s="116" t="s">
        <v>25</v>
      </c>
      <c r="E115" s="115" t="s">
        <v>29</v>
      </c>
      <c r="F115" s="30">
        <v>42140</v>
      </c>
      <c r="G115" s="20">
        <v>498</v>
      </c>
      <c r="H115" s="20" t="s">
        <v>426</v>
      </c>
      <c r="I115" s="84"/>
      <c r="J115" s="28"/>
    </row>
    <row r="116" spans="1:10" x14ac:dyDescent="0.25">
      <c r="A116" s="28" t="s">
        <v>419</v>
      </c>
      <c r="B116" s="116" t="s">
        <v>424</v>
      </c>
      <c r="C116" s="116" t="s">
        <v>36</v>
      </c>
      <c r="D116" s="116" t="s">
        <v>25</v>
      </c>
      <c r="E116" s="115" t="s">
        <v>23</v>
      </c>
      <c r="F116" s="30">
        <v>42139</v>
      </c>
      <c r="G116" s="20">
        <v>482</v>
      </c>
      <c r="H116" s="20" t="s">
        <v>426</v>
      </c>
      <c r="I116" s="84"/>
      <c r="J116" s="28"/>
    </row>
    <row r="117" spans="1:10" x14ac:dyDescent="0.25">
      <c r="A117" s="28" t="s">
        <v>419</v>
      </c>
      <c r="B117" s="116" t="s">
        <v>424</v>
      </c>
      <c r="C117" s="116" t="s">
        <v>37</v>
      </c>
      <c r="D117" s="116" t="s">
        <v>25</v>
      </c>
      <c r="E117" s="115" t="s">
        <v>29</v>
      </c>
      <c r="F117" s="30">
        <v>42140</v>
      </c>
      <c r="G117" s="20">
        <v>542</v>
      </c>
      <c r="H117" s="20" t="s">
        <v>425</v>
      </c>
      <c r="I117" s="84"/>
      <c r="J117" s="28"/>
    </row>
    <row r="118" spans="1:10" x14ac:dyDescent="0.25">
      <c r="A118" s="28" t="s">
        <v>419</v>
      </c>
      <c r="B118" s="116" t="s">
        <v>424</v>
      </c>
      <c r="C118" s="116" t="s">
        <v>38</v>
      </c>
      <c r="D118" s="116" t="s">
        <v>25</v>
      </c>
      <c r="E118" s="115" t="s">
        <v>23</v>
      </c>
      <c r="F118" s="30">
        <v>42146</v>
      </c>
      <c r="G118" s="20">
        <v>480</v>
      </c>
      <c r="H118" s="20" t="s">
        <v>425</v>
      </c>
      <c r="I118" s="84"/>
      <c r="J118" s="28"/>
    </row>
    <row r="119" spans="1:10" x14ac:dyDescent="0.25">
      <c r="A119" s="28" t="s">
        <v>419</v>
      </c>
      <c r="B119" s="116" t="s">
        <v>424</v>
      </c>
      <c r="C119" s="116" t="s">
        <v>39</v>
      </c>
      <c r="D119" s="116" t="s">
        <v>25</v>
      </c>
      <c r="E119" s="115" t="s">
        <v>23</v>
      </c>
      <c r="F119" s="30">
        <v>42146</v>
      </c>
      <c r="G119" s="20">
        <v>463</v>
      </c>
      <c r="H119" s="20" t="s">
        <v>426</v>
      </c>
      <c r="I119" s="84">
        <v>42153</v>
      </c>
      <c r="J119" s="85">
        <v>0.36893518518518498</v>
      </c>
    </row>
    <row r="120" spans="1:10" x14ac:dyDescent="0.25">
      <c r="A120" s="28" t="s">
        <v>419</v>
      </c>
      <c r="B120" s="116" t="s">
        <v>424</v>
      </c>
      <c r="C120" s="116" t="s">
        <v>40</v>
      </c>
      <c r="D120" s="116" t="s">
        <v>25</v>
      </c>
      <c r="E120" s="115" t="s">
        <v>23</v>
      </c>
      <c r="F120" s="30">
        <v>42146</v>
      </c>
      <c r="G120" s="20">
        <v>480</v>
      </c>
      <c r="H120" s="20" t="s">
        <v>426</v>
      </c>
      <c r="I120" s="84"/>
      <c r="J120" s="28"/>
    </row>
    <row r="121" spans="1:10" x14ac:dyDescent="0.25">
      <c r="A121" s="28" t="s">
        <v>419</v>
      </c>
      <c r="B121" s="116" t="s">
        <v>424</v>
      </c>
      <c r="C121" s="116" t="s">
        <v>41</v>
      </c>
      <c r="D121" s="116" t="s">
        <v>23</v>
      </c>
      <c r="E121" s="115" t="s">
        <v>23</v>
      </c>
      <c r="F121" s="30">
        <v>42163</v>
      </c>
      <c r="G121" s="20">
        <v>470</v>
      </c>
      <c r="H121" s="20" t="s">
        <v>426</v>
      </c>
      <c r="I121" s="84">
        <v>42169</v>
      </c>
      <c r="J121" s="85">
        <v>0.51413194444444399</v>
      </c>
    </row>
    <row r="122" spans="1:10" x14ac:dyDescent="0.25">
      <c r="A122" s="28" t="s">
        <v>419</v>
      </c>
      <c r="B122" s="116" t="s">
        <v>424</v>
      </c>
      <c r="C122" s="116" t="s">
        <v>42</v>
      </c>
      <c r="D122" s="116" t="s">
        <v>25</v>
      </c>
      <c r="E122" s="115" t="s">
        <v>23</v>
      </c>
      <c r="F122" s="30">
        <v>42139</v>
      </c>
      <c r="G122" s="20">
        <v>477</v>
      </c>
      <c r="H122" s="20" t="s">
        <v>426</v>
      </c>
      <c r="I122" s="84">
        <v>42153</v>
      </c>
      <c r="J122" s="85">
        <v>0.74696759259259304</v>
      </c>
    </row>
    <row r="123" spans="1:10" x14ac:dyDescent="0.25">
      <c r="A123" s="28" t="s">
        <v>419</v>
      </c>
      <c r="B123" s="116" t="s">
        <v>424</v>
      </c>
      <c r="C123" s="116" t="s">
        <v>43</v>
      </c>
      <c r="D123" s="116" t="s">
        <v>25</v>
      </c>
      <c r="E123" s="115" t="s">
        <v>23</v>
      </c>
      <c r="F123" s="30">
        <v>42139</v>
      </c>
      <c r="G123" s="20">
        <v>471</v>
      </c>
      <c r="H123" s="20" t="s">
        <v>426</v>
      </c>
      <c r="I123" s="84"/>
      <c r="J123" s="28"/>
    </row>
    <row r="124" spans="1:10" x14ac:dyDescent="0.25">
      <c r="A124" s="28" t="s">
        <v>419</v>
      </c>
      <c r="B124" s="116" t="s">
        <v>424</v>
      </c>
      <c r="C124" s="116" t="s">
        <v>44</v>
      </c>
      <c r="D124" s="116" t="s">
        <v>25</v>
      </c>
      <c r="E124" s="115" t="s">
        <v>29</v>
      </c>
      <c r="F124" s="30">
        <v>42140</v>
      </c>
      <c r="G124" s="20">
        <v>466</v>
      </c>
      <c r="H124" s="20" t="s">
        <v>426</v>
      </c>
      <c r="I124" s="84"/>
      <c r="J124" s="28"/>
    </row>
    <row r="125" spans="1:10" x14ac:dyDescent="0.25">
      <c r="A125" s="28" t="s">
        <v>419</v>
      </c>
      <c r="B125" s="116" t="s">
        <v>424</v>
      </c>
      <c r="C125" s="116" t="s">
        <v>45</v>
      </c>
      <c r="D125" s="116" t="s">
        <v>25</v>
      </c>
      <c r="E125" s="115" t="s">
        <v>29</v>
      </c>
      <c r="F125" s="30">
        <v>42141</v>
      </c>
      <c r="G125" s="20">
        <v>541</v>
      </c>
      <c r="H125" s="20" t="s">
        <v>425</v>
      </c>
      <c r="I125" s="84">
        <v>42148</v>
      </c>
      <c r="J125" s="85">
        <v>0.47209490740740701</v>
      </c>
    </row>
    <row r="126" spans="1:10" x14ac:dyDescent="0.25">
      <c r="A126" s="28" t="s">
        <v>419</v>
      </c>
      <c r="B126" s="116" t="s">
        <v>424</v>
      </c>
      <c r="C126" s="116" t="s">
        <v>46</v>
      </c>
      <c r="D126" s="116" t="s">
        <v>25</v>
      </c>
      <c r="E126" s="115" t="s">
        <v>23</v>
      </c>
      <c r="F126" s="30">
        <v>42146</v>
      </c>
      <c r="G126" s="20">
        <v>495</v>
      </c>
      <c r="H126" s="20" t="s">
        <v>425</v>
      </c>
      <c r="I126" s="84"/>
      <c r="J126" s="28"/>
    </row>
    <row r="127" spans="1:10" x14ac:dyDescent="0.25">
      <c r="A127" s="28" t="s">
        <v>419</v>
      </c>
      <c r="B127" s="116" t="s">
        <v>424</v>
      </c>
      <c r="C127" s="116" t="s">
        <v>47</v>
      </c>
      <c r="D127" s="116" t="s">
        <v>25</v>
      </c>
      <c r="E127" s="115" t="s">
        <v>29</v>
      </c>
      <c r="F127" s="30">
        <v>42147</v>
      </c>
      <c r="G127" s="20">
        <v>499</v>
      </c>
      <c r="H127" s="20" t="s">
        <v>425</v>
      </c>
      <c r="I127" s="84"/>
      <c r="J127" s="28"/>
    </row>
    <row r="128" spans="1:10" x14ac:dyDescent="0.25">
      <c r="A128" s="28" t="s">
        <v>419</v>
      </c>
      <c r="B128" s="116" t="s">
        <v>424</v>
      </c>
      <c r="C128" s="116" t="s">
        <v>48</v>
      </c>
      <c r="D128" s="116" t="s">
        <v>25</v>
      </c>
      <c r="E128" s="115" t="s">
        <v>29</v>
      </c>
      <c r="F128" s="30">
        <v>42147</v>
      </c>
      <c r="G128" s="20">
        <v>502</v>
      </c>
      <c r="H128" s="20" t="s">
        <v>425</v>
      </c>
      <c r="I128" s="84">
        <v>42153</v>
      </c>
      <c r="J128" s="85">
        <v>0.44076388888888901</v>
      </c>
    </row>
    <row r="129" spans="1:10" x14ac:dyDescent="0.25">
      <c r="A129" s="28" t="s">
        <v>419</v>
      </c>
      <c r="B129" s="116" t="s">
        <v>424</v>
      </c>
      <c r="C129" s="116" t="s">
        <v>49</v>
      </c>
      <c r="D129" s="116" t="s">
        <v>25</v>
      </c>
      <c r="E129" s="115" t="s">
        <v>29</v>
      </c>
      <c r="F129" s="30">
        <v>42147</v>
      </c>
      <c r="G129" s="20">
        <v>541</v>
      </c>
      <c r="H129" s="20" t="s">
        <v>425</v>
      </c>
      <c r="I129" s="84"/>
      <c r="J129" s="28"/>
    </row>
    <row r="130" spans="1:10" x14ac:dyDescent="0.25">
      <c r="A130" s="28" t="s">
        <v>419</v>
      </c>
      <c r="B130" s="116" t="s">
        <v>424</v>
      </c>
      <c r="C130" s="116" t="s">
        <v>50</v>
      </c>
      <c r="D130" s="116" t="s">
        <v>23</v>
      </c>
      <c r="E130" s="115" t="s">
        <v>23</v>
      </c>
      <c r="F130" s="30">
        <v>42130</v>
      </c>
      <c r="G130" s="20">
        <v>416</v>
      </c>
      <c r="H130" s="20" t="s">
        <v>426</v>
      </c>
      <c r="I130" s="84">
        <v>42142</v>
      </c>
      <c r="J130" s="85">
        <v>0.577627314814815</v>
      </c>
    </row>
    <row r="131" spans="1:10" x14ac:dyDescent="0.25">
      <c r="A131" s="28" t="s">
        <v>419</v>
      </c>
      <c r="B131" s="116" t="s">
        <v>424</v>
      </c>
      <c r="C131" s="116" t="s">
        <v>51</v>
      </c>
      <c r="D131" s="116" t="s">
        <v>23</v>
      </c>
      <c r="E131" s="115" t="s">
        <v>23</v>
      </c>
      <c r="F131" s="30">
        <v>42136</v>
      </c>
      <c r="G131" s="20">
        <v>447</v>
      </c>
      <c r="H131" s="20" t="s">
        <v>426</v>
      </c>
      <c r="I131" s="84"/>
      <c r="J131" s="28"/>
    </row>
    <row r="132" spans="1:10" x14ac:dyDescent="0.25">
      <c r="A132" s="28" t="s">
        <v>419</v>
      </c>
      <c r="B132" s="116" t="s">
        <v>424</v>
      </c>
      <c r="C132" s="116" t="s">
        <v>52</v>
      </c>
      <c r="D132" s="116" t="s">
        <v>29</v>
      </c>
      <c r="E132" s="115" t="s">
        <v>29</v>
      </c>
      <c r="F132" s="30">
        <v>42137</v>
      </c>
      <c r="G132" s="20">
        <v>446</v>
      </c>
      <c r="H132" s="20" t="s">
        <v>426</v>
      </c>
      <c r="I132" s="84">
        <v>42150</v>
      </c>
      <c r="J132" s="85">
        <v>0.56694444444444403</v>
      </c>
    </row>
    <row r="133" spans="1:10" x14ac:dyDescent="0.25">
      <c r="A133" s="28" t="s">
        <v>419</v>
      </c>
      <c r="B133" s="116" t="s">
        <v>424</v>
      </c>
      <c r="C133" s="116" t="s">
        <v>53</v>
      </c>
      <c r="D133" s="116" t="s">
        <v>25</v>
      </c>
      <c r="E133" s="115" t="s">
        <v>23</v>
      </c>
      <c r="F133" s="30">
        <v>42139</v>
      </c>
      <c r="G133" s="20">
        <v>456</v>
      </c>
      <c r="H133" s="20" t="s">
        <v>426</v>
      </c>
      <c r="I133" s="84">
        <v>42156</v>
      </c>
      <c r="J133" s="85">
        <v>0.44607638888888901</v>
      </c>
    </row>
    <row r="134" spans="1:10" x14ac:dyDescent="0.25">
      <c r="A134" s="28" t="s">
        <v>419</v>
      </c>
      <c r="B134" s="116" t="s">
        <v>424</v>
      </c>
      <c r="C134" s="116" t="s">
        <v>54</v>
      </c>
      <c r="D134" s="116" t="s">
        <v>25</v>
      </c>
      <c r="E134" s="115" t="s">
        <v>29</v>
      </c>
      <c r="F134" s="30">
        <v>42140</v>
      </c>
      <c r="G134" s="20">
        <v>504</v>
      </c>
      <c r="H134" s="20" t="s">
        <v>426</v>
      </c>
      <c r="I134" s="84">
        <v>42153</v>
      </c>
      <c r="J134" s="85">
        <v>0.47653935185185198</v>
      </c>
    </row>
    <row r="135" spans="1:10" x14ac:dyDescent="0.25">
      <c r="A135" s="28" t="s">
        <v>419</v>
      </c>
      <c r="B135" s="116" t="s">
        <v>424</v>
      </c>
      <c r="C135" s="116" t="s">
        <v>55</v>
      </c>
      <c r="D135" s="116" t="s">
        <v>25</v>
      </c>
      <c r="E135" s="115" t="s">
        <v>29</v>
      </c>
      <c r="F135" s="30">
        <v>42140</v>
      </c>
      <c r="G135" s="20">
        <v>559</v>
      </c>
      <c r="H135" s="20" t="s">
        <v>425</v>
      </c>
      <c r="I135" s="84"/>
      <c r="J135" s="28"/>
    </row>
    <row r="136" spans="1:10" x14ac:dyDescent="0.25">
      <c r="A136" s="28" t="s">
        <v>419</v>
      </c>
      <c r="B136" s="116" t="s">
        <v>424</v>
      </c>
      <c r="C136" s="116" t="s">
        <v>56</v>
      </c>
      <c r="D136" s="116" t="s">
        <v>25</v>
      </c>
      <c r="E136" s="115" t="s">
        <v>23</v>
      </c>
      <c r="F136" s="30">
        <v>42139</v>
      </c>
      <c r="G136" s="20">
        <v>495</v>
      </c>
      <c r="H136" s="20" t="s">
        <v>426</v>
      </c>
      <c r="I136" s="84">
        <v>42150</v>
      </c>
      <c r="J136" s="85">
        <v>0.522708333333333</v>
      </c>
    </row>
    <row r="137" spans="1:10" x14ac:dyDescent="0.25">
      <c r="A137" s="28" t="s">
        <v>419</v>
      </c>
      <c r="B137" s="116" t="s">
        <v>424</v>
      </c>
      <c r="C137" s="116" t="s">
        <v>57</v>
      </c>
      <c r="D137" s="116" t="s">
        <v>25</v>
      </c>
      <c r="E137" s="115" t="s">
        <v>23</v>
      </c>
      <c r="F137" s="30">
        <v>42146</v>
      </c>
      <c r="G137" s="20">
        <v>530</v>
      </c>
      <c r="H137" s="20" t="s">
        <v>425</v>
      </c>
      <c r="I137" s="84">
        <v>42151</v>
      </c>
      <c r="J137" s="85">
        <v>0.22376157407407399</v>
      </c>
    </row>
    <row r="138" spans="1:10" x14ac:dyDescent="0.25">
      <c r="A138" s="28" t="s">
        <v>419</v>
      </c>
      <c r="B138" s="116" t="s">
        <v>424</v>
      </c>
      <c r="C138" s="116" t="s">
        <v>58</v>
      </c>
      <c r="D138" s="116" t="s">
        <v>25</v>
      </c>
      <c r="E138" s="115" t="s">
        <v>29</v>
      </c>
      <c r="F138" s="30">
        <v>42147</v>
      </c>
      <c r="G138" s="20">
        <v>411</v>
      </c>
      <c r="H138" s="20" t="s">
        <v>426</v>
      </c>
      <c r="I138" s="84">
        <v>42154</v>
      </c>
      <c r="J138" s="85">
        <v>0.253425925925926</v>
      </c>
    </row>
    <row r="139" spans="1:10" x14ac:dyDescent="0.25">
      <c r="A139" s="28" t="s">
        <v>419</v>
      </c>
      <c r="B139" s="116" t="s">
        <v>424</v>
      </c>
      <c r="C139" s="116" t="s">
        <v>59</v>
      </c>
      <c r="D139" s="116" t="s">
        <v>25</v>
      </c>
      <c r="E139" s="115" t="s">
        <v>29</v>
      </c>
      <c r="F139" s="30">
        <v>42147</v>
      </c>
      <c r="G139" s="20">
        <v>516</v>
      </c>
      <c r="H139" s="20" t="s">
        <v>425</v>
      </c>
      <c r="I139" s="84"/>
      <c r="J139" s="28"/>
    </row>
    <row r="140" spans="1:10" x14ac:dyDescent="0.25">
      <c r="A140" s="28" t="s">
        <v>419</v>
      </c>
      <c r="B140" s="116" t="s">
        <v>424</v>
      </c>
      <c r="C140" s="116" t="s">
        <v>60</v>
      </c>
      <c r="D140" s="116" t="s">
        <v>23</v>
      </c>
      <c r="E140" s="115" t="s">
        <v>23</v>
      </c>
      <c r="F140" s="30">
        <v>42130</v>
      </c>
      <c r="G140" s="20">
        <v>500</v>
      </c>
      <c r="H140" s="20" t="s">
        <v>425</v>
      </c>
      <c r="I140" s="84"/>
      <c r="J140" s="28"/>
    </row>
    <row r="141" spans="1:10" x14ac:dyDescent="0.25">
      <c r="A141" s="28" t="s">
        <v>419</v>
      </c>
      <c r="B141" s="116" t="s">
        <v>424</v>
      </c>
      <c r="C141" s="116" t="s">
        <v>61</v>
      </c>
      <c r="D141" s="116" t="s">
        <v>23</v>
      </c>
      <c r="E141" s="115" t="s">
        <v>23</v>
      </c>
      <c r="F141" s="30">
        <v>42130</v>
      </c>
      <c r="G141" s="20">
        <v>482</v>
      </c>
      <c r="H141" s="20" t="s">
        <v>426</v>
      </c>
      <c r="I141" s="84"/>
      <c r="J141" s="28"/>
    </row>
    <row r="142" spans="1:10" x14ac:dyDescent="0.25">
      <c r="A142" s="28" t="s">
        <v>419</v>
      </c>
      <c r="B142" s="116" t="s">
        <v>424</v>
      </c>
      <c r="C142" s="116" t="s">
        <v>62</v>
      </c>
      <c r="D142" s="116" t="s">
        <v>23</v>
      </c>
      <c r="E142" s="115" t="s">
        <v>23</v>
      </c>
      <c r="F142" s="30">
        <v>42136</v>
      </c>
      <c r="G142" s="20">
        <v>491</v>
      </c>
      <c r="H142" s="20" t="s">
        <v>426</v>
      </c>
      <c r="I142" s="84"/>
      <c r="J142" s="28"/>
    </row>
    <row r="143" spans="1:10" x14ac:dyDescent="0.25">
      <c r="A143" s="101" t="s">
        <v>419</v>
      </c>
      <c r="B143" s="117" t="s">
        <v>424</v>
      </c>
      <c r="C143" s="117" t="s">
        <v>63</v>
      </c>
      <c r="D143" s="117" t="s">
        <v>23</v>
      </c>
      <c r="E143" s="121" t="s">
        <v>23</v>
      </c>
      <c r="F143" s="102">
        <v>42136</v>
      </c>
      <c r="G143" s="103">
        <v>480</v>
      </c>
      <c r="H143" s="103" t="s">
        <v>426</v>
      </c>
      <c r="I143" s="104"/>
      <c r="J143" s="101"/>
    </row>
    <row r="144" spans="1:10" x14ac:dyDescent="0.25">
      <c r="A144" s="101" t="s">
        <v>419</v>
      </c>
      <c r="B144" s="117" t="s">
        <v>424</v>
      </c>
      <c r="C144" s="117" t="s">
        <v>64</v>
      </c>
      <c r="D144" s="117" t="s">
        <v>23</v>
      </c>
      <c r="E144" s="121" t="s">
        <v>23</v>
      </c>
      <c r="F144" s="102">
        <v>42136</v>
      </c>
      <c r="G144" s="103">
        <v>457</v>
      </c>
      <c r="H144" s="103" t="s">
        <v>426</v>
      </c>
      <c r="I144" s="104">
        <v>42151</v>
      </c>
      <c r="J144" s="106">
        <v>0.701701388888889</v>
      </c>
    </row>
    <row r="145" spans="1:10" x14ac:dyDescent="0.25">
      <c r="A145" s="101" t="s">
        <v>419</v>
      </c>
      <c r="B145" s="117" t="s">
        <v>424</v>
      </c>
      <c r="C145" s="117" t="s">
        <v>65</v>
      </c>
      <c r="D145" s="117" t="s">
        <v>29</v>
      </c>
      <c r="E145" s="121" t="s">
        <v>29</v>
      </c>
      <c r="F145" s="102">
        <v>42137</v>
      </c>
      <c r="G145" s="103">
        <v>507</v>
      </c>
      <c r="H145" s="103" t="s">
        <v>425</v>
      </c>
      <c r="I145" s="104"/>
      <c r="J145" s="101"/>
    </row>
    <row r="146" spans="1:10" x14ac:dyDescent="0.25">
      <c r="A146" s="101" t="s">
        <v>419</v>
      </c>
      <c r="B146" s="117" t="s">
        <v>424</v>
      </c>
      <c r="C146" s="117" t="s">
        <v>66</v>
      </c>
      <c r="D146" s="117" t="s">
        <v>29</v>
      </c>
      <c r="E146" s="121" t="s">
        <v>29</v>
      </c>
      <c r="F146" s="102">
        <v>42137</v>
      </c>
      <c r="G146" s="103">
        <v>522</v>
      </c>
      <c r="H146" s="103" t="s">
        <v>425</v>
      </c>
      <c r="I146" s="104">
        <v>42147</v>
      </c>
      <c r="J146" s="106">
        <v>0.54185185185185203</v>
      </c>
    </row>
    <row r="147" spans="1:10" x14ac:dyDescent="0.25">
      <c r="A147" s="101" t="s">
        <v>419</v>
      </c>
      <c r="B147" s="117" t="s">
        <v>424</v>
      </c>
      <c r="C147" s="117" t="s">
        <v>67</v>
      </c>
      <c r="D147" s="117" t="s">
        <v>25</v>
      </c>
      <c r="E147" s="121" t="s">
        <v>23</v>
      </c>
      <c r="F147" s="102">
        <v>42139</v>
      </c>
      <c r="G147" s="103">
        <v>507</v>
      </c>
      <c r="H147" s="103" t="s">
        <v>426</v>
      </c>
      <c r="I147" s="104"/>
      <c r="J147" s="101"/>
    </row>
    <row r="148" spans="1:10" x14ac:dyDescent="0.25">
      <c r="A148" s="101" t="s">
        <v>419</v>
      </c>
      <c r="B148" s="117" t="s">
        <v>424</v>
      </c>
      <c r="C148" s="117" t="s">
        <v>68</v>
      </c>
      <c r="D148" s="117" t="s">
        <v>25</v>
      </c>
      <c r="E148" s="121" t="s">
        <v>23</v>
      </c>
      <c r="F148" s="102">
        <v>42139</v>
      </c>
      <c r="G148" s="103">
        <v>487</v>
      </c>
      <c r="H148" s="103" t="s">
        <v>426</v>
      </c>
      <c r="I148" s="104"/>
      <c r="J148" s="101"/>
    </row>
    <row r="149" spans="1:10" x14ac:dyDescent="0.25">
      <c r="A149" s="101" t="s">
        <v>419</v>
      </c>
      <c r="B149" s="117" t="s">
        <v>424</v>
      </c>
      <c r="C149" s="117" t="s">
        <v>69</v>
      </c>
      <c r="D149" s="117" t="s">
        <v>25</v>
      </c>
      <c r="E149" s="121" t="s">
        <v>29</v>
      </c>
      <c r="F149" s="102">
        <v>42140</v>
      </c>
      <c r="G149" s="103">
        <v>539</v>
      </c>
      <c r="H149" s="103" t="s">
        <v>425</v>
      </c>
      <c r="I149" s="104">
        <v>42147</v>
      </c>
      <c r="J149" s="106">
        <v>0.43045138888888901</v>
      </c>
    </row>
    <row r="150" spans="1:10" x14ac:dyDescent="0.25">
      <c r="A150" s="101" t="s">
        <v>419</v>
      </c>
      <c r="B150" s="117" t="s">
        <v>424</v>
      </c>
      <c r="C150" s="117" t="s">
        <v>70</v>
      </c>
      <c r="D150" s="117" t="s">
        <v>25</v>
      </c>
      <c r="E150" s="121" t="s">
        <v>23</v>
      </c>
      <c r="F150" s="102">
        <v>42139</v>
      </c>
      <c r="G150" s="103">
        <v>546</v>
      </c>
      <c r="H150" s="103" t="s">
        <v>425</v>
      </c>
      <c r="I150" s="104"/>
      <c r="J150" s="101"/>
    </row>
    <row r="151" spans="1:10" x14ac:dyDescent="0.25">
      <c r="A151" s="101" t="s">
        <v>419</v>
      </c>
      <c r="B151" s="117" t="s">
        <v>424</v>
      </c>
      <c r="C151" s="117" t="s">
        <v>71</v>
      </c>
      <c r="D151" s="117" t="s">
        <v>25</v>
      </c>
      <c r="E151" s="121" t="s">
        <v>29</v>
      </c>
      <c r="F151" s="102">
        <v>42140</v>
      </c>
      <c r="G151" s="103">
        <v>562</v>
      </c>
      <c r="H151" s="103" t="s">
        <v>425</v>
      </c>
      <c r="I151" s="104"/>
      <c r="J151" s="101"/>
    </row>
    <row r="152" spans="1:10" x14ac:dyDescent="0.25">
      <c r="A152" s="101" t="s">
        <v>419</v>
      </c>
      <c r="B152" s="117" t="s">
        <v>424</v>
      </c>
      <c r="C152" s="117" t="s">
        <v>72</v>
      </c>
      <c r="D152" s="117" t="s">
        <v>25</v>
      </c>
      <c r="E152" s="121" t="s">
        <v>29</v>
      </c>
      <c r="F152" s="102">
        <v>42140</v>
      </c>
      <c r="G152" s="103">
        <v>528</v>
      </c>
      <c r="H152" s="103" t="s">
        <v>425</v>
      </c>
      <c r="I152" s="104">
        <v>42150</v>
      </c>
      <c r="J152" s="106">
        <v>0.53299768518518498</v>
      </c>
    </row>
    <row r="153" spans="1:10" x14ac:dyDescent="0.25">
      <c r="A153" s="101" t="s">
        <v>419</v>
      </c>
      <c r="B153" s="117" t="s">
        <v>424</v>
      </c>
      <c r="C153" s="117" t="s">
        <v>73</v>
      </c>
      <c r="D153" s="117" t="s">
        <v>29</v>
      </c>
      <c r="E153" s="121" t="s">
        <v>29</v>
      </c>
      <c r="F153" s="102">
        <v>42143</v>
      </c>
      <c r="G153" s="103">
        <v>380</v>
      </c>
      <c r="H153" s="103" t="s">
        <v>426</v>
      </c>
      <c r="I153" s="104">
        <v>42156</v>
      </c>
      <c r="J153" s="106">
        <v>0.50885416666666705</v>
      </c>
    </row>
    <row r="154" spans="1:10" x14ac:dyDescent="0.25">
      <c r="A154" s="101" t="s">
        <v>419</v>
      </c>
      <c r="B154" s="117" t="s">
        <v>424</v>
      </c>
      <c r="C154" s="117" t="s">
        <v>74</v>
      </c>
      <c r="D154" s="117" t="s">
        <v>25</v>
      </c>
      <c r="E154" s="121" t="s">
        <v>23</v>
      </c>
      <c r="F154" s="102">
        <v>42146</v>
      </c>
      <c r="G154" s="103">
        <v>537</v>
      </c>
      <c r="H154" s="103" t="s">
        <v>426</v>
      </c>
      <c r="I154" s="104">
        <v>42151</v>
      </c>
      <c r="J154" s="106">
        <v>0.548761574074074</v>
      </c>
    </row>
    <row r="155" spans="1:10" x14ac:dyDescent="0.25">
      <c r="A155" s="101" t="s">
        <v>419</v>
      </c>
      <c r="B155" s="117" t="s">
        <v>424</v>
      </c>
      <c r="C155" s="117" t="s">
        <v>75</v>
      </c>
      <c r="D155" s="117" t="s">
        <v>25</v>
      </c>
      <c r="E155" s="121" t="s">
        <v>23</v>
      </c>
      <c r="F155" s="102">
        <v>42146</v>
      </c>
      <c r="G155" s="103">
        <v>528</v>
      </c>
      <c r="H155" s="103" t="s">
        <v>425</v>
      </c>
      <c r="I155" s="104"/>
      <c r="J155" s="101"/>
    </row>
    <row r="156" spans="1:10" x14ac:dyDescent="0.25">
      <c r="A156" s="101" t="s">
        <v>419</v>
      </c>
      <c r="B156" s="117" t="s">
        <v>424</v>
      </c>
      <c r="C156" s="118" t="s">
        <v>76</v>
      </c>
      <c r="D156" s="117" t="s">
        <v>25</v>
      </c>
      <c r="E156" s="121" t="s">
        <v>29</v>
      </c>
      <c r="F156" s="102">
        <v>42147</v>
      </c>
      <c r="G156" s="103">
        <v>463</v>
      </c>
      <c r="H156" s="103" t="s">
        <v>426</v>
      </c>
      <c r="I156" s="102"/>
      <c r="J156" s="107"/>
    </row>
    <row r="157" spans="1:10" x14ac:dyDescent="0.25">
      <c r="A157" s="100" t="s">
        <v>419</v>
      </c>
      <c r="B157" s="117" t="s">
        <v>428</v>
      </c>
      <c r="C157" s="117" t="s">
        <v>446</v>
      </c>
      <c r="D157" s="117" t="s">
        <v>23</v>
      </c>
      <c r="E157" s="121" t="s">
        <v>23</v>
      </c>
      <c r="F157" s="102">
        <v>42130</v>
      </c>
      <c r="G157" s="103">
        <v>469</v>
      </c>
      <c r="H157" s="103" t="s">
        <v>426</v>
      </c>
      <c r="I157" s="105">
        <v>42142</v>
      </c>
      <c r="J157" s="106">
        <v>0.45218750000000002</v>
      </c>
    </row>
    <row r="158" spans="1:10" x14ac:dyDescent="0.25">
      <c r="A158" s="100" t="s">
        <v>419</v>
      </c>
      <c r="B158" s="117" t="s">
        <v>428</v>
      </c>
      <c r="C158" s="117" t="s">
        <v>447</v>
      </c>
      <c r="D158" s="117" t="s">
        <v>23</v>
      </c>
      <c r="E158" s="121" t="s">
        <v>23</v>
      </c>
      <c r="F158" s="102">
        <v>42131</v>
      </c>
      <c r="G158" s="103">
        <v>501</v>
      </c>
      <c r="H158" s="103" t="s">
        <v>425</v>
      </c>
      <c r="I158" s="105">
        <v>42142</v>
      </c>
      <c r="J158" s="106">
        <v>0.42800925925925898</v>
      </c>
    </row>
    <row r="159" spans="1:10" x14ac:dyDescent="0.25">
      <c r="A159" s="100" t="s">
        <v>419</v>
      </c>
      <c r="B159" s="117" t="s">
        <v>428</v>
      </c>
      <c r="C159" s="117" t="s">
        <v>448</v>
      </c>
      <c r="D159" s="117" t="s">
        <v>23</v>
      </c>
      <c r="E159" s="121" t="s">
        <v>23</v>
      </c>
      <c r="F159" s="102">
        <v>42131</v>
      </c>
      <c r="G159" s="103">
        <v>439</v>
      </c>
      <c r="H159" s="103" t="s">
        <v>426</v>
      </c>
      <c r="I159" s="105">
        <v>42140</v>
      </c>
      <c r="J159" s="106">
        <v>0.62196759259259304</v>
      </c>
    </row>
    <row r="160" spans="1:10" x14ac:dyDescent="0.25">
      <c r="A160" s="100" t="s">
        <v>419</v>
      </c>
      <c r="B160" s="117" t="s">
        <v>428</v>
      </c>
      <c r="C160" s="117" t="s">
        <v>449</v>
      </c>
      <c r="D160" s="117" t="s">
        <v>23</v>
      </c>
      <c r="E160" s="121" t="s">
        <v>23</v>
      </c>
      <c r="F160" s="102">
        <v>42131</v>
      </c>
      <c r="G160" s="103">
        <v>460</v>
      </c>
      <c r="H160" s="103" t="s">
        <v>426</v>
      </c>
      <c r="I160" s="101" t="s">
        <v>430</v>
      </c>
      <c r="J160" s="101"/>
    </row>
    <row r="161" spans="1:10" x14ac:dyDescent="0.25">
      <c r="A161" s="100" t="s">
        <v>419</v>
      </c>
      <c r="B161" s="117" t="s">
        <v>428</v>
      </c>
      <c r="C161" s="117" t="s">
        <v>450</v>
      </c>
      <c r="D161" s="117" t="s">
        <v>23</v>
      </c>
      <c r="E161" s="121" t="s">
        <v>23</v>
      </c>
      <c r="F161" s="102">
        <v>42131</v>
      </c>
      <c r="G161" s="103">
        <v>498</v>
      </c>
      <c r="H161" s="103" t="s">
        <v>425</v>
      </c>
      <c r="I161" s="105">
        <v>42151</v>
      </c>
      <c r="J161" s="106">
        <v>0.50871527777777803</v>
      </c>
    </row>
    <row r="162" spans="1:10" x14ac:dyDescent="0.25">
      <c r="A162" s="100" t="s">
        <v>419</v>
      </c>
      <c r="B162" s="117" t="s">
        <v>428</v>
      </c>
      <c r="C162" s="117" t="s">
        <v>451</v>
      </c>
      <c r="D162" s="117" t="s">
        <v>23</v>
      </c>
      <c r="E162" s="121" t="s">
        <v>23</v>
      </c>
      <c r="F162" s="102">
        <v>42137</v>
      </c>
      <c r="G162" s="103">
        <v>531</v>
      </c>
      <c r="H162" s="103" t="s">
        <v>425</v>
      </c>
      <c r="I162" s="105">
        <v>42144</v>
      </c>
      <c r="J162" s="106">
        <v>0.71993055555555596</v>
      </c>
    </row>
    <row r="163" spans="1:10" x14ac:dyDescent="0.25">
      <c r="A163" s="100" t="s">
        <v>419</v>
      </c>
      <c r="B163" s="117" t="s">
        <v>428</v>
      </c>
      <c r="C163" s="117" t="s">
        <v>452</v>
      </c>
      <c r="D163" s="117" t="s">
        <v>29</v>
      </c>
      <c r="E163" s="121" t="s">
        <v>29</v>
      </c>
      <c r="F163" s="102">
        <v>42137</v>
      </c>
      <c r="G163" s="103">
        <v>510</v>
      </c>
      <c r="H163" s="103" t="s">
        <v>425</v>
      </c>
      <c r="I163" s="105">
        <v>42155</v>
      </c>
      <c r="J163" s="106">
        <v>0.56995370370370402</v>
      </c>
    </row>
    <row r="164" spans="1:10" x14ac:dyDescent="0.25">
      <c r="A164" s="100" t="s">
        <v>419</v>
      </c>
      <c r="B164" s="117" t="s">
        <v>428</v>
      </c>
      <c r="C164" s="117" t="s">
        <v>453</v>
      </c>
      <c r="D164" s="117" t="s">
        <v>29</v>
      </c>
      <c r="E164" s="121" t="s">
        <v>29</v>
      </c>
      <c r="F164" s="102">
        <v>42137</v>
      </c>
      <c r="G164" s="103">
        <v>458</v>
      </c>
      <c r="H164" s="103" t="s">
        <v>426</v>
      </c>
      <c r="I164" s="101" t="s">
        <v>430</v>
      </c>
      <c r="J164" s="101"/>
    </row>
    <row r="165" spans="1:10" x14ac:dyDescent="0.25">
      <c r="A165" s="100" t="s">
        <v>419</v>
      </c>
      <c r="B165" s="117" t="s">
        <v>428</v>
      </c>
      <c r="C165" s="117" t="s">
        <v>454</v>
      </c>
      <c r="D165" s="117" t="s">
        <v>29</v>
      </c>
      <c r="E165" s="121" t="s">
        <v>29</v>
      </c>
      <c r="F165" s="102">
        <v>42137</v>
      </c>
      <c r="G165" s="103">
        <v>483</v>
      </c>
      <c r="H165" s="103" t="s">
        <v>425</v>
      </c>
      <c r="I165" s="105">
        <v>42154</v>
      </c>
      <c r="J165" s="106">
        <v>0.48880787037036999</v>
      </c>
    </row>
    <row r="166" spans="1:10" x14ac:dyDescent="0.25">
      <c r="A166" s="100" t="s">
        <v>419</v>
      </c>
      <c r="B166" s="117" t="s">
        <v>428</v>
      </c>
      <c r="C166" s="117" t="s">
        <v>455</v>
      </c>
      <c r="D166" s="117" t="s">
        <v>29</v>
      </c>
      <c r="E166" s="121" t="s">
        <v>29</v>
      </c>
      <c r="F166" s="102">
        <v>42137</v>
      </c>
      <c r="G166" s="103">
        <v>499</v>
      </c>
      <c r="H166" s="103" t="s">
        <v>426</v>
      </c>
      <c r="I166" s="105">
        <v>42150</v>
      </c>
      <c r="J166" s="106">
        <v>0.474791666666667</v>
      </c>
    </row>
    <row r="167" spans="1:10" x14ac:dyDescent="0.25">
      <c r="A167" s="100" t="s">
        <v>419</v>
      </c>
      <c r="B167" s="117" t="s">
        <v>428</v>
      </c>
      <c r="C167" s="117" t="s">
        <v>456</v>
      </c>
      <c r="D167" s="117" t="s">
        <v>25</v>
      </c>
      <c r="E167" s="121" t="s">
        <v>23</v>
      </c>
      <c r="F167" s="102">
        <v>42139</v>
      </c>
      <c r="G167" s="103">
        <v>526</v>
      </c>
      <c r="H167" s="103" t="s">
        <v>425</v>
      </c>
      <c r="I167" s="105">
        <v>42151</v>
      </c>
      <c r="J167" s="106">
        <v>0.36125000000000002</v>
      </c>
    </row>
    <row r="168" spans="1:10" x14ac:dyDescent="0.25">
      <c r="A168" s="100" t="s">
        <v>419</v>
      </c>
      <c r="B168" s="117" t="s">
        <v>428</v>
      </c>
      <c r="C168" s="117" t="s">
        <v>457</v>
      </c>
      <c r="D168" s="117" t="s">
        <v>25</v>
      </c>
      <c r="E168" s="121" t="s">
        <v>23</v>
      </c>
      <c r="F168" s="102">
        <v>42139</v>
      </c>
      <c r="G168" s="103">
        <v>541</v>
      </c>
      <c r="H168" s="103" t="s">
        <v>425</v>
      </c>
      <c r="I168" s="105">
        <v>42150</v>
      </c>
      <c r="J168" s="106">
        <v>0.124699074074074</v>
      </c>
    </row>
    <row r="169" spans="1:10" x14ac:dyDescent="0.25">
      <c r="A169" s="100" t="s">
        <v>419</v>
      </c>
      <c r="B169" s="117" t="s">
        <v>428</v>
      </c>
      <c r="C169" s="117" t="s">
        <v>458</v>
      </c>
      <c r="D169" s="117" t="s">
        <v>25</v>
      </c>
      <c r="E169" s="121" t="s">
        <v>23</v>
      </c>
      <c r="F169" s="102">
        <v>42139</v>
      </c>
      <c r="G169" s="103">
        <v>508</v>
      </c>
      <c r="H169" s="103" t="s">
        <v>425</v>
      </c>
      <c r="I169" s="105">
        <v>42147</v>
      </c>
      <c r="J169" s="106">
        <v>0.54655092592592602</v>
      </c>
    </row>
    <row r="170" spans="1:10" x14ac:dyDescent="0.25">
      <c r="A170" s="100" t="s">
        <v>419</v>
      </c>
      <c r="B170" s="117" t="s">
        <v>428</v>
      </c>
      <c r="C170" s="117" t="s">
        <v>459</v>
      </c>
      <c r="D170" s="117" t="s">
        <v>25</v>
      </c>
      <c r="E170" s="121" t="s">
        <v>23</v>
      </c>
      <c r="F170" s="102">
        <v>42139</v>
      </c>
      <c r="G170" s="103">
        <v>497</v>
      </c>
      <c r="H170" s="103" t="s">
        <v>425</v>
      </c>
      <c r="I170" s="105">
        <v>42151</v>
      </c>
      <c r="J170" s="106">
        <v>0.35877314814814798</v>
      </c>
    </row>
    <row r="171" spans="1:10" x14ac:dyDescent="0.25">
      <c r="A171" s="100" t="s">
        <v>419</v>
      </c>
      <c r="B171" s="117" t="s">
        <v>428</v>
      </c>
      <c r="C171" s="117" t="s">
        <v>460</v>
      </c>
      <c r="D171" s="117" t="s">
        <v>25</v>
      </c>
      <c r="E171" s="121" t="s">
        <v>23</v>
      </c>
      <c r="F171" s="102">
        <v>42139</v>
      </c>
      <c r="G171" s="103">
        <v>499</v>
      </c>
      <c r="H171" s="103" t="s">
        <v>426</v>
      </c>
      <c r="I171" s="105">
        <v>42144</v>
      </c>
      <c r="J171" s="106">
        <v>0.76038194444444396</v>
      </c>
    </row>
    <row r="172" spans="1:10" x14ac:dyDescent="0.25">
      <c r="A172" s="100" t="s">
        <v>419</v>
      </c>
      <c r="B172" s="117" t="s">
        <v>428</v>
      </c>
      <c r="C172" s="117" t="s">
        <v>461</v>
      </c>
      <c r="D172" s="117" t="s">
        <v>25</v>
      </c>
      <c r="E172" s="121" t="s">
        <v>23</v>
      </c>
      <c r="F172" s="102">
        <v>42139</v>
      </c>
      <c r="G172" s="103">
        <v>471</v>
      </c>
      <c r="H172" s="103" t="s">
        <v>426</v>
      </c>
      <c r="I172" s="105">
        <v>42142</v>
      </c>
      <c r="J172" s="106">
        <v>0.50991898148148196</v>
      </c>
    </row>
    <row r="173" spans="1:10" x14ac:dyDescent="0.25">
      <c r="A173" s="100" t="s">
        <v>419</v>
      </c>
      <c r="B173" s="117" t="s">
        <v>428</v>
      </c>
      <c r="C173" s="117" t="s">
        <v>462</v>
      </c>
      <c r="D173" s="117" t="s">
        <v>25</v>
      </c>
      <c r="E173" s="121" t="s">
        <v>23</v>
      </c>
      <c r="F173" s="102">
        <v>42139</v>
      </c>
      <c r="G173" s="103">
        <v>382</v>
      </c>
      <c r="H173" s="103" t="s">
        <v>426</v>
      </c>
      <c r="I173" s="105">
        <v>42142</v>
      </c>
      <c r="J173" s="106">
        <v>0.531944444444444</v>
      </c>
    </row>
    <row r="174" spans="1:10" x14ac:dyDescent="0.25">
      <c r="A174" s="100" t="s">
        <v>419</v>
      </c>
      <c r="B174" s="117" t="s">
        <v>428</v>
      </c>
      <c r="C174" s="117" t="s">
        <v>463</v>
      </c>
      <c r="D174" s="117" t="s">
        <v>25</v>
      </c>
      <c r="E174" s="121" t="s">
        <v>23</v>
      </c>
      <c r="F174" s="102">
        <v>42139</v>
      </c>
      <c r="G174" s="103">
        <v>498</v>
      </c>
      <c r="H174" s="103" t="s">
        <v>425</v>
      </c>
      <c r="I174" s="105">
        <v>42150</v>
      </c>
      <c r="J174" s="106">
        <v>0.57467592592592598</v>
      </c>
    </row>
    <row r="175" spans="1:10" x14ac:dyDescent="0.25">
      <c r="A175" s="100" t="s">
        <v>419</v>
      </c>
      <c r="B175" s="117" t="s">
        <v>428</v>
      </c>
      <c r="C175" s="117" t="s">
        <v>464</v>
      </c>
      <c r="D175" s="117" t="s">
        <v>25</v>
      </c>
      <c r="E175" s="121" t="s">
        <v>29</v>
      </c>
      <c r="F175" s="102">
        <v>42140</v>
      </c>
      <c r="G175" s="103">
        <v>400</v>
      </c>
      <c r="H175" s="103" t="s">
        <v>426</v>
      </c>
      <c r="I175" s="101" t="s">
        <v>430</v>
      </c>
      <c r="J175" s="101"/>
    </row>
    <row r="176" spans="1:10" x14ac:dyDescent="0.25">
      <c r="A176" s="100" t="s">
        <v>419</v>
      </c>
      <c r="B176" s="117" t="s">
        <v>428</v>
      </c>
      <c r="C176" s="117" t="s">
        <v>465</v>
      </c>
      <c r="D176" s="117" t="s">
        <v>29</v>
      </c>
      <c r="E176" s="121" t="s">
        <v>29</v>
      </c>
      <c r="F176" s="102">
        <v>42142</v>
      </c>
      <c r="G176" s="103">
        <v>481</v>
      </c>
      <c r="H176" s="103" t="s">
        <v>425</v>
      </c>
      <c r="I176" s="101" t="s">
        <v>430</v>
      </c>
      <c r="J176" s="101"/>
    </row>
    <row r="177" spans="1:10" x14ac:dyDescent="0.25">
      <c r="A177" s="100" t="s">
        <v>419</v>
      </c>
      <c r="B177" s="117" t="s">
        <v>428</v>
      </c>
      <c r="C177" s="117" t="s">
        <v>466</v>
      </c>
      <c r="D177" s="117" t="s">
        <v>29</v>
      </c>
      <c r="E177" s="121" t="s">
        <v>29</v>
      </c>
      <c r="F177" s="102">
        <v>42142</v>
      </c>
      <c r="G177" s="103">
        <v>535</v>
      </c>
      <c r="H177" s="103" t="s">
        <v>425</v>
      </c>
      <c r="I177" s="105">
        <v>42152</v>
      </c>
      <c r="J177" s="106">
        <v>0.57464120370370397</v>
      </c>
    </row>
    <row r="178" spans="1:10" x14ac:dyDescent="0.25">
      <c r="A178" s="100" t="s">
        <v>419</v>
      </c>
      <c r="B178" s="117" t="s">
        <v>428</v>
      </c>
      <c r="C178" s="117" t="s">
        <v>467</v>
      </c>
      <c r="D178" s="117" t="s">
        <v>29</v>
      </c>
      <c r="E178" s="121" t="s">
        <v>29</v>
      </c>
      <c r="F178" s="102">
        <v>42142</v>
      </c>
      <c r="G178" s="103">
        <v>493</v>
      </c>
      <c r="H178" s="103" t="s">
        <v>426</v>
      </c>
      <c r="I178" s="105">
        <v>42152</v>
      </c>
      <c r="J178" s="106">
        <v>0.29488425925925899</v>
      </c>
    </row>
    <row r="179" spans="1:10" x14ac:dyDescent="0.25">
      <c r="A179" s="100" t="s">
        <v>419</v>
      </c>
      <c r="B179" s="117" t="s">
        <v>428</v>
      </c>
      <c r="C179" s="117" t="s">
        <v>468</v>
      </c>
      <c r="D179" s="117" t="s">
        <v>29</v>
      </c>
      <c r="E179" s="121" t="s">
        <v>29</v>
      </c>
      <c r="F179" s="102">
        <v>42142</v>
      </c>
      <c r="G179" s="103">
        <v>507</v>
      </c>
      <c r="H179" s="103" t="s">
        <v>425</v>
      </c>
      <c r="I179" s="101" t="s">
        <v>430</v>
      </c>
      <c r="J179" s="101"/>
    </row>
    <row r="180" spans="1:10" x14ac:dyDescent="0.25">
      <c r="A180" s="100" t="s">
        <v>419</v>
      </c>
      <c r="B180" s="117" t="s">
        <v>428</v>
      </c>
      <c r="C180" s="117" t="s">
        <v>469</v>
      </c>
      <c r="D180" s="117" t="s">
        <v>29</v>
      </c>
      <c r="E180" s="121" t="s">
        <v>29</v>
      </c>
      <c r="F180" s="102">
        <v>42142</v>
      </c>
      <c r="G180" s="103">
        <v>488</v>
      </c>
      <c r="H180" s="103" t="s">
        <v>426</v>
      </c>
      <c r="I180" s="105">
        <v>42155</v>
      </c>
      <c r="J180" s="106">
        <v>0.21625</v>
      </c>
    </row>
    <row r="181" spans="1:10" x14ac:dyDescent="0.25">
      <c r="A181" s="100" t="s">
        <v>419</v>
      </c>
      <c r="B181" s="117" t="s">
        <v>428</v>
      </c>
      <c r="C181" s="117" t="s">
        <v>470</v>
      </c>
      <c r="D181" s="117" t="s">
        <v>29</v>
      </c>
      <c r="E181" s="121" t="s">
        <v>29</v>
      </c>
      <c r="F181" s="102">
        <v>42142</v>
      </c>
      <c r="G181" s="103">
        <v>498</v>
      </c>
      <c r="H181" s="103" t="s">
        <v>426</v>
      </c>
      <c r="I181" s="105">
        <v>42149</v>
      </c>
      <c r="J181" s="106">
        <v>0.35701388888888902</v>
      </c>
    </row>
    <row r="182" spans="1:10" x14ac:dyDescent="0.25">
      <c r="A182" s="100" t="s">
        <v>419</v>
      </c>
      <c r="B182" s="117" t="s">
        <v>428</v>
      </c>
      <c r="C182" s="117" t="s">
        <v>471</v>
      </c>
      <c r="D182" s="117" t="s">
        <v>29</v>
      </c>
      <c r="E182" s="121" t="s">
        <v>29</v>
      </c>
      <c r="F182" s="102">
        <v>42142</v>
      </c>
      <c r="G182" s="103">
        <v>477</v>
      </c>
      <c r="H182" s="103" t="s">
        <v>425</v>
      </c>
      <c r="I182" s="105">
        <v>42151</v>
      </c>
      <c r="J182" s="106">
        <v>0.51167824074074097</v>
      </c>
    </row>
    <row r="183" spans="1:10" x14ac:dyDescent="0.25">
      <c r="A183" s="100" t="s">
        <v>419</v>
      </c>
      <c r="B183" s="117" t="s">
        <v>428</v>
      </c>
      <c r="C183" s="117" t="s">
        <v>472</v>
      </c>
      <c r="D183" s="117" t="s">
        <v>23</v>
      </c>
      <c r="E183" s="121" t="s">
        <v>23</v>
      </c>
      <c r="F183" s="102">
        <v>42143</v>
      </c>
      <c r="G183" s="103">
        <v>400</v>
      </c>
      <c r="H183" s="103" t="s">
        <v>426</v>
      </c>
      <c r="I183" s="105">
        <v>42150</v>
      </c>
      <c r="J183" s="106">
        <v>0.46469907407407401</v>
      </c>
    </row>
    <row r="184" spans="1:10" x14ac:dyDescent="0.25">
      <c r="A184" s="100" t="s">
        <v>419</v>
      </c>
      <c r="B184" s="117" t="s">
        <v>428</v>
      </c>
      <c r="C184" s="117" t="s">
        <v>473</v>
      </c>
      <c r="D184" s="117" t="s">
        <v>23</v>
      </c>
      <c r="E184" s="121" t="s">
        <v>23</v>
      </c>
      <c r="F184" s="102">
        <v>42143</v>
      </c>
      <c r="G184" s="103">
        <v>431</v>
      </c>
      <c r="H184" s="103" t="s">
        <v>426</v>
      </c>
      <c r="I184" s="105">
        <v>42151</v>
      </c>
      <c r="J184" s="106">
        <v>0.50664351851851896</v>
      </c>
    </row>
    <row r="185" spans="1:10" x14ac:dyDescent="0.25">
      <c r="A185" s="100" t="s">
        <v>419</v>
      </c>
      <c r="B185" s="117" t="s">
        <v>428</v>
      </c>
      <c r="C185" s="117" t="s">
        <v>474</v>
      </c>
      <c r="D185" s="117" t="s">
        <v>25</v>
      </c>
      <c r="E185" s="117" t="s">
        <v>29</v>
      </c>
      <c r="F185" s="102">
        <v>42147</v>
      </c>
      <c r="G185" s="103">
        <v>441</v>
      </c>
      <c r="H185" s="103" t="s">
        <v>426</v>
      </c>
      <c r="I185" s="105">
        <v>42150</v>
      </c>
      <c r="J185" s="106">
        <v>0.51974537037037005</v>
      </c>
    </row>
    <row r="186" spans="1:10" x14ac:dyDescent="0.25">
      <c r="A186" s="100" t="s">
        <v>419</v>
      </c>
      <c r="B186" s="117" t="s">
        <v>428</v>
      </c>
      <c r="C186" s="117" t="s">
        <v>475</v>
      </c>
      <c r="D186" s="117" t="s">
        <v>25</v>
      </c>
      <c r="E186" s="117" t="s">
        <v>29</v>
      </c>
      <c r="F186" s="102">
        <v>42147</v>
      </c>
      <c r="G186" s="103">
        <v>469</v>
      </c>
      <c r="H186" s="103" t="s">
        <v>426</v>
      </c>
      <c r="I186" s="105">
        <v>42150</v>
      </c>
      <c r="J186" s="106">
        <v>0.42486111111111102</v>
      </c>
    </row>
    <row r="187" spans="1:10" x14ac:dyDescent="0.25">
      <c r="A187" s="100" t="s">
        <v>419</v>
      </c>
      <c r="B187" s="117" t="s">
        <v>428</v>
      </c>
      <c r="C187" s="117" t="s">
        <v>476</v>
      </c>
      <c r="D187" s="117" t="s">
        <v>25</v>
      </c>
      <c r="E187" s="117" t="s">
        <v>29</v>
      </c>
      <c r="F187" s="102">
        <v>42147</v>
      </c>
      <c r="G187" s="103">
        <v>498</v>
      </c>
      <c r="H187" s="103" t="s">
        <v>426</v>
      </c>
      <c r="I187" s="105">
        <v>42155</v>
      </c>
      <c r="J187" s="106">
        <v>0.62320601851851898</v>
      </c>
    </row>
    <row r="188" spans="1:10" x14ac:dyDescent="0.25">
      <c r="A188" s="100" t="s">
        <v>419</v>
      </c>
      <c r="B188" s="117" t="s">
        <v>428</v>
      </c>
      <c r="C188" s="117" t="s">
        <v>477</v>
      </c>
      <c r="D188" s="117" t="s">
        <v>25</v>
      </c>
      <c r="E188" s="117" t="s">
        <v>29</v>
      </c>
      <c r="F188" s="102">
        <v>42147</v>
      </c>
      <c r="G188" s="103">
        <v>396</v>
      </c>
      <c r="H188" s="103" t="s">
        <v>426</v>
      </c>
      <c r="I188" s="105">
        <v>42152</v>
      </c>
      <c r="J188" s="106">
        <v>0.55336805555555602</v>
      </c>
    </row>
    <row r="189" spans="1:10" x14ac:dyDescent="0.25">
      <c r="A189" s="100" t="s">
        <v>419</v>
      </c>
      <c r="B189" s="117" t="s">
        <v>428</v>
      </c>
      <c r="C189" s="117" t="s">
        <v>478</v>
      </c>
      <c r="D189" s="117" t="s">
        <v>25</v>
      </c>
      <c r="E189" s="117" t="s">
        <v>29</v>
      </c>
      <c r="F189" s="102">
        <v>42147</v>
      </c>
      <c r="G189" s="103">
        <v>512</v>
      </c>
      <c r="H189" s="103" t="s">
        <v>425</v>
      </c>
      <c r="I189" s="105">
        <v>42151</v>
      </c>
      <c r="J189" s="106">
        <v>0.46989583333333301</v>
      </c>
    </row>
    <row r="190" spans="1:10" x14ac:dyDescent="0.25">
      <c r="A190" s="100" t="s">
        <v>419</v>
      </c>
      <c r="B190" s="117" t="s">
        <v>428</v>
      </c>
      <c r="C190" s="117" t="s">
        <v>479</v>
      </c>
      <c r="D190" s="117" t="s">
        <v>25</v>
      </c>
      <c r="E190" s="117" t="s">
        <v>29</v>
      </c>
      <c r="F190" s="102">
        <v>42147</v>
      </c>
      <c r="G190" s="103">
        <v>471</v>
      </c>
      <c r="H190" s="103" t="s">
        <v>426</v>
      </c>
      <c r="I190" s="105">
        <v>42153</v>
      </c>
      <c r="J190" s="106">
        <v>0.39910879629629598</v>
      </c>
    </row>
    <row r="191" spans="1:10" x14ac:dyDescent="0.25">
      <c r="A191" s="100" t="s">
        <v>419</v>
      </c>
      <c r="B191" s="117" t="s">
        <v>428</v>
      </c>
      <c r="C191" s="117" t="s">
        <v>480</v>
      </c>
      <c r="D191" s="117" t="s">
        <v>25</v>
      </c>
      <c r="E191" s="121" t="s">
        <v>23</v>
      </c>
      <c r="F191" s="102">
        <v>42146</v>
      </c>
      <c r="G191" s="103">
        <v>438</v>
      </c>
      <c r="H191" s="103" t="s">
        <v>426</v>
      </c>
      <c r="I191" s="105">
        <v>42149</v>
      </c>
      <c r="J191" s="106">
        <v>0.50263888888888897</v>
      </c>
    </row>
    <row r="192" spans="1:10" x14ac:dyDescent="0.25">
      <c r="A192" s="100" t="s">
        <v>419</v>
      </c>
      <c r="B192" s="117" t="s">
        <v>428</v>
      </c>
      <c r="C192" s="117" t="s">
        <v>481</v>
      </c>
      <c r="D192" s="117" t="s">
        <v>25</v>
      </c>
      <c r="E192" s="121" t="s">
        <v>23</v>
      </c>
      <c r="F192" s="102">
        <v>42146</v>
      </c>
      <c r="G192" s="103">
        <v>447</v>
      </c>
      <c r="H192" s="103" t="s">
        <v>426</v>
      </c>
      <c r="I192" s="101" t="s">
        <v>430</v>
      </c>
      <c r="J192" s="101"/>
    </row>
    <row r="193" spans="1:10" x14ac:dyDescent="0.25">
      <c r="A193" s="100" t="s">
        <v>419</v>
      </c>
      <c r="B193" s="117" t="s">
        <v>428</v>
      </c>
      <c r="C193" s="117" t="s">
        <v>482</v>
      </c>
      <c r="D193" s="117" t="s">
        <v>25</v>
      </c>
      <c r="E193" s="121" t="s">
        <v>23</v>
      </c>
      <c r="F193" s="102">
        <v>42146</v>
      </c>
      <c r="G193" s="103">
        <v>474</v>
      </c>
      <c r="H193" s="103" t="s">
        <v>425</v>
      </c>
      <c r="I193" s="105">
        <v>42153</v>
      </c>
      <c r="J193" s="106">
        <v>0.54249999999999998</v>
      </c>
    </row>
    <row r="194" spans="1:10" x14ac:dyDescent="0.25">
      <c r="A194" s="100" t="s">
        <v>419</v>
      </c>
      <c r="B194" s="117" t="s">
        <v>428</v>
      </c>
      <c r="C194" s="117" t="s">
        <v>483</v>
      </c>
      <c r="D194" s="117" t="s">
        <v>25</v>
      </c>
      <c r="E194" s="121" t="s">
        <v>23</v>
      </c>
      <c r="F194" s="102">
        <v>42146</v>
      </c>
      <c r="G194" s="103">
        <v>485</v>
      </c>
      <c r="H194" s="103" t="s">
        <v>426</v>
      </c>
      <c r="I194" s="105">
        <v>42153</v>
      </c>
      <c r="J194" s="106">
        <v>0.45141203703703697</v>
      </c>
    </row>
    <row r="195" spans="1:10" x14ac:dyDescent="0.25">
      <c r="A195" s="100" t="s">
        <v>419</v>
      </c>
      <c r="B195" s="117" t="s">
        <v>428</v>
      </c>
      <c r="C195" s="117" t="s">
        <v>484</v>
      </c>
      <c r="D195" s="117" t="s">
        <v>25</v>
      </c>
      <c r="E195" s="121" t="s">
        <v>23</v>
      </c>
      <c r="F195" s="102">
        <v>42146</v>
      </c>
      <c r="G195" s="103">
        <v>498</v>
      </c>
      <c r="H195" s="103" t="s">
        <v>425</v>
      </c>
      <c r="I195" s="101" t="s">
        <v>430</v>
      </c>
      <c r="J195" s="101"/>
    </row>
    <row r="196" spans="1:10" x14ac:dyDescent="0.25">
      <c r="A196" s="100" t="s">
        <v>419</v>
      </c>
      <c r="B196" s="117" t="s">
        <v>428</v>
      </c>
      <c r="C196" s="117" t="s">
        <v>485</v>
      </c>
      <c r="D196" s="117" t="s">
        <v>25</v>
      </c>
      <c r="E196" s="121" t="s">
        <v>23</v>
      </c>
      <c r="F196" s="102">
        <v>42146</v>
      </c>
      <c r="G196" s="103">
        <v>543</v>
      </c>
      <c r="H196" s="103" t="s">
        <v>425</v>
      </c>
      <c r="I196" s="105">
        <v>42153</v>
      </c>
      <c r="J196" s="106">
        <v>0.43101851851851902</v>
      </c>
    </row>
    <row r="197" spans="1:10" x14ac:dyDescent="0.25">
      <c r="A197" s="100" t="s">
        <v>419</v>
      </c>
      <c r="B197" s="117" t="s">
        <v>428</v>
      </c>
      <c r="C197" s="117" t="s">
        <v>486</v>
      </c>
      <c r="D197" s="117" t="s">
        <v>25</v>
      </c>
      <c r="E197" s="121" t="s">
        <v>23</v>
      </c>
      <c r="F197" s="102">
        <v>42146</v>
      </c>
      <c r="G197" s="103">
        <v>514</v>
      </c>
      <c r="H197" s="103" t="s">
        <v>425</v>
      </c>
      <c r="I197" s="105">
        <v>42151</v>
      </c>
      <c r="J197" s="106">
        <v>0.55285879629629597</v>
      </c>
    </row>
    <row r="198" spans="1:10" x14ac:dyDescent="0.25">
      <c r="A198" s="100" t="s">
        <v>419</v>
      </c>
      <c r="B198" s="117" t="s">
        <v>428</v>
      </c>
      <c r="C198" s="117" t="s">
        <v>487</v>
      </c>
      <c r="D198" s="117" t="s">
        <v>25</v>
      </c>
      <c r="E198" s="121" t="s">
        <v>23</v>
      </c>
      <c r="F198" s="102">
        <v>42146</v>
      </c>
      <c r="G198" s="103">
        <v>493</v>
      </c>
      <c r="H198" s="103" t="s">
        <v>426</v>
      </c>
      <c r="I198" s="101" t="s">
        <v>430</v>
      </c>
      <c r="J198" s="101"/>
    </row>
    <row r="199" spans="1:10" x14ac:dyDescent="0.25">
      <c r="A199" s="100" t="s">
        <v>419</v>
      </c>
      <c r="B199" s="117" t="s">
        <v>428</v>
      </c>
      <c r="C199" s="117" t="s">
        <v>488</v>
      </c>
      <c r="D199" s="117" t="s">
        <v>25</v>
      </c>
      <c r="E199" s="121" t="s">
        <v>23</v>
      </c>
      <c r="F199" s="102">
        <v>42146</v>
      </c>
      <c r="G199" s="103">
        <v>501</v>
      </c>
      <c r="H199" s="103" t="s">
        <v>426</v>
      </c>
      <c r="I199" s="105">
        <v>42152</v>
      </c>
      <c r="J199" s="106">
        <v>0.54165509259259303</v>
      </c>
    </row>
    <row r="200" spans="1:10" x14ac:dyDescent="0.25">
      <c r="A200" s="100" t="s">
        <v>419</v>
      </c>
      <c r="B200" s="117" t="s">
        <v>428</v>
      </c>
      <c r="C200" s="117" t="s">
        <v>489</v>
      </c>
      <c r="D200" s="117" t="s">
        <v>25</v>
      </c>
      <c r="E200" s="121" t="s">
        <v>23</v>
      </c>
      <c r="F200" s="102">
        <v>42146</v>
      </c>
      <c r="G200" s="103">
        <v>529</v>
      </c>
      <c r="H200" s="103" t="s">
        <v>425</v>
      </c>
      <c r="I200" s="105">
        <v>42148</v>
      </c>
      <c r="J200" s="106">
        <v>0.50028935185185197</v>
      </c>
    </row>
    <row r="201" spans="1:10" x14ac:dyDescent="0.25">
      <c r="A201" s="100" t="s">
        <v>419</v>
      </c>
      <c r="B201" s="117" t="s">
        <v>428</v>
      </c>
      <c r="C201" s="117" t="s">
        <v>490</v>
      </c>
      <c r="D201" s="117" t="s">
        <v>25</v>
      </c>
      <c r="E201" s="121" t="s">
        <v>23</v>
      </c>
      <c r="F201" s="102">
        <v>42146</v>
      </c>
      <c r="G201" s="103">
        <v>429</v>
      </c>
      <c r="H201" s="103" t="s">
        <v>426</v>
      </c>
      <c r="I201" s="101" t="s">
        <v>430</v>
      </c>
      <c r="J201" s="101"/>
    </row>
    <row r="202" spans="1:10" x14ac:dyDescent="0.25">
      <c r="A202" s="100" t="s">
        <v>419</v>
      </c>
      <c r="B202" s="117" t="s">
        <v>428</v>
      </c>
      <c r="C202" s="117" t="s">
        <v>491</v>
      </c>
      <c r="D202" s="117" t="s">
        <v>25</v>
      </c>
      <c r="E202" s="121" t="s">
        <v>23</v>
      </c>
      <c r="F202" s="102">
        <v>42146</v>
      </c>
      <c r="G202" s="103">
        <v>511</v>
      </c>
      <c r="H202" s="103" t="s">
        <v>426</v>
      </c>
      <c r="I202" s="101" t="s">
        <v>430</v>
      </c>
      <c r="J202" s="101"/>
    </row>
    <row r="203" spans="1:10" x14ac:dyDescent="0.25">
      <c r="A203" s="100" t="s">
        <v>419</v>
      </c>
      <c r="B203" s="117" t="s">
        <v>428</v>
      </c>
      <c r="C203" s="117" t="s">
        <v>492</v>
      </c>
      <c r="D203" s="117" t="s">
        <v>25</v>
      </c>
      <c r="E203" s="121" t="s">
        <v>23</v>
      </c>
      <c r="F203" s="102">
        <v>42146</v>
      </c>
      <c r="G203" s="103">
        <v>542</v>
      </c>
      <c r="H203" s="103" t="s">
        <v>425</v>
      </c>
      <c r="I203" s="101" t="s">
        <v>430</v>
      </c>
      <c r="J203" s="101"/>
    </row>
    <row r="204" spans="1:10" x14ac:dyDescent="0.25">
      <c r="A204" s="100" t="s">
        <v>419</v>
      </c>
      <c r="B204" s="117" t="s">
        <v>428</v>
      </c>
      <c r="C204" s="117" t="s">
        <v>493</v>
      </c>
      <c r="D204" s="117" t="s">
        <v>25</v>
      </c>
      <c r="E204" s="121" t="s">
        <v>23</v>
      </c>
      <c r="F204" s="102">
        <v>42146</v>
      </c>
      <c r="G204" s="103">
        <v>460</v>
      </c>
      <c r="H204" s="103" t="s">
        <v>426</v>
      </c>
      <c r="I204" s="105">
        <v>42150</v>
      </c>
      <c r="J204" s="106">
        <v>0.45321759259259298</v>
      </c>
    </row>
    <row r="205" spans="1:10" x14ac:dyDescent="0.25">
      <c r="A205" s="100" t="s">
        <v>419</v>
      </c>
      <c r="B205" s="117" t="s">
        <v>428</v>
      </c>
      <c r="C205" s="117" t="s">
        <v>494</v>
      </c>
      <c r="D205" s="117" t="s">
        <v>25</v>
      </c>
      <c r="E205" s="121" t="s">
        <v>23</v>
      </c>
      <c r="F205" s="102">
        <v>42146</v>
      </c>
      <c r="G205" s="103">
        <v>524</v>
      </c>
      <c r="H205" s="103" t="s">
        <v>425</v>
      </c>
      <c r="I205" s="105">
        <v>42153</v>
      </c>
      <c r="J205" s="106">
        <v>0.43693287037036999</v>
      </c>
    </row>
    <row r="206" spans="1:10" x14ac:dyDescent="0.25">
      <c r="A206" s="100" t="s">
        <v>419</v>
      </c>
      <c r="B206" s="117" t="s">
        <v>428</v>
      </c>
      <c r="C206" s="117" t="s">
        <v>495</v>
      </c>
      <c r="D206" s="117" t="s">
        <v>25</v>
      </c>
      <c r="E206" s="117" t="s">
        <v>29</v>
      </c>
      <c r="F206" s="102">
        <v>42147</v>
      </c>
      <c r="G206" s="103">
        <v>385</v>
      </c>
      <c r="H206" s="103" t="s">
        <v>426</v>
      </c>
      <c r="I206" s="105">
        <v>42152</v>
      </c>
      <c r="J206" s="106">
        <v>0.74796296296296305</v>
      </c>
    </row>
    <row r="207" spans="1:10" x14ac:dyDescent="0.25">
      <c r="A207" s="100" t="s">
        <v>419</v>
      </c>
      <c r="B207" s="117" t="s">
        <v>428</v>
      </c>
      <c r="C207" s="117" t="s">
        <v>496</v>
      </c>
      <c r="D207" s="117" t="s">
        <v>25</v>
      </c>
      <c r="E207" s="117" t="s">
        <v>29</v>
      </c>
      <c r="F207" s="102">
        <v>42147</v>
      </c>
      <c r="G207" s="103">
        <v>449</v>
      </c>
      <c r="H207" s="103" t="s">
        <v>426</v>
      </c>
      <c r="I207" s="105">
        <v>42155</v>
      </c>
      <c r="J207" s="106">
        <v>0.49925925925925901</v>
      </c>
    </row>
    <row r="208" spans="1:10" x14ac:dyDescent="0.25">
      <c r="A208" s="100" t="s">
        <v>419</v>
      </c>
      <c r="B208" s="117" t="s">
        <v>428</v>
      </c>
      <c r="C208" s="117" t="s">
        <v>497</v>
      </c>
      <c r="D208" s="117" t="s">
        <v>25</v>
      </c>
      <c r="E208" s="117" t="s">
        <v>29</v>
      </c>
      <c r="F208" s="102">
        <v>42147</v>
      </c>
      <c r="G208" s="103">
        <v>514</v>
      </c>
      <c r="H208" s="103" t="s">
        <v>426</v>
      </c>
      <c r="I208" s="105">
        <v>42162</v>
      </c>
      <c r="J208" s="106">
        <v>0.56454861111111099</v>
      </c>
    </row>
  </sheetData>
  <sortState ref="A5:L208">
    <sortCondition descending="1" ref="A5:A208"/>
    <sortCondition descending="1" ref="B5:B208"/>
    <sortCondition ref="C5:C208"/>
  </sortState>
  <mergeCells count="1">
    <mergeCell ref="I4:J4"/>
  </mergeCells>
  <conditionalFormatting sqref="E5:E22 F91 F4:H4 I5:J74 A4:D74 C91:D91 A143:A208 B177:B208 E143:E208">
    <cfRule type="cellIs" dxfId="9" priority="11" operator="lessThan">
      <formula>0</formula>
    </cfRule>
  </conditionalFormatting>
  <conditionalFormatting sqref="F92:F95 A75:D75 A105:A142 C92:D142 A76:A86 C76:D90">
    <cfRule type="cellIs" dxfId="8" priority="10" operator="lessThan">
      <formula>0</formula>
    </cfRule>
  </conditionalFormatting>
  <conditionalFormatting sqref="E119:E124 E140:E142">
    <cfRule type="cellIs" dxfId="7" priority="9" operator="lessThan">
      <formula>0</formula>
    </cfRule>
  </conditionalFormatting>
  <conditionalFormatting sqref="G91:H95">
    <cfRule type="cellIs" dxfId="6" priority="8" operator="lessThan">
      <formula>0</formula>
    </cfRule>
  </conditionalFormatting>
  <conditionalFormatting sqref="I4:J4 I98:I142 I75 I77:I96 J75:J142">
    <cfRule type="cellIs" dxfId="5" priority="7" operator="lessThan">
      <formula>0</formula>
    </cfRule>
  </conditionalFormatting>
  <conditionalFormatting sqref="B76:B142">
    <cfRule type="cellIs" dxfId="4" priority="6" operator="lessThan">
      <formula>0</formula>
    </cfRule>
  </conditionalFormatting>
  <conditionalFormatting sqref="B143:B176">
    <cfRule type="cellIs" dxfId="3" priority="4" operator="lessThan">
      <formula>0</formula>
    </cfRule>
  </conditionalFormatting>
  <conditionalFormatting sqref="D143:D208">
    <cfRule type="cellIs" dxfId="2" priority="3" operator="lessThan">
      <formula>0</formula>
    </cfRule>
  </conditionalFormatting>
  <conditionalFormatting sqref="A87:A104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/>
  </sheetViews>
  <sheetFormatPr defaultRowHeight="15" x14ac:dyDescent="0.25"/>
  <cols>
    <col min="3" max="4" width="15.42578125" bestFit="1" customWidth="1"/>
    <col min="5" max="5" width="12.140625" customWidth="1"/>
    <col min="6" max="6" width="15.42578125" bestFit="1" customWidth="1"/>
    <col min="7" max="7" width="11.5703125" customWidth="1"/>
    <col min="8" max="8" width="15.42578125" bestFit="1" customWidth="1"/>
    <col min="9" max="10" width="14.42578125" customWidth="1"/>
    <col min="11" max="11" width="47.42578125" bestFit="1" customWidth="1"/>
  </cols>
  <sheetData>
    <row r="1" spans="1:17" s="13" customFormat="1" x14ac:dyDescent="0.25">
      <c r="A1" s="13" t="s">
        <v>377</v>
      </c>
    </row>
    <row r="3" spans="1:17" s="13" customFormat="1" x14ac:dyDescent="0.25">
      <c r="A3" s="13" t="s">
        <v>393</v>
      </c>
    </row>
    <row r="4" spans="1:17" s="67" customFormat="1" ht="45" x14ac:dyDescent="0.25">
      <c r="A4" s="79" t="s">
        <v>394</v>
      </c>
      <c r="B4" s="79" t="s">
        <v>395</v>
      </c>
      <c r="C4" s="79" t="s">
        <v>396</v>
      </c>
      <c r="D4" s="79" t="s">
        <v>397</v>
      </c>
      <c r="E4" s="79" t="s">
        <v>416</v>
      </c>
      <c r="F4" s="79" t="s">
        <v>417</v>
      </c>
      <c r="G4" s="79" t="s">
        <v>418</v>
      </c>
      <c r="H4" s="79" t="s">
        <v>398</v>
      </c>
      <c r="I4" s="79" t="s">
        <v>399</v>
      </c>
      <c r="J4" s="79" t="s">
        <v>400</v>
      </c>
      <c r="K4" s="79" t="s">
        <v>401</v>
      </c>
      <c r="L4"/>
    </row>
    <row r="5" spans="1:17" s="69" customFormat="1" x14ac:dyDescent="0.25">
      <c r="A5" s="75">
        <v>44</v>
      </c>
      <c r="B5" s="75">
        <v>53</v>
      </c>
      <c r="C5" s="76">
        <v>42154.422800925924</v>
      </c>
      <c r="D5" s="27"/>
      <c r="E5" s="77"/>
      <c r="F5" s="76">
        <v>42163.721643518518</v>
      </c>
      <c r="G5" s="77">
        <f t="shared" ref="G5:G14" si="0">F5-C5</f>
        <v>9.2988425925941556</v>
      </c>
      <c r="H5" s="27"/>
      <c r="I5" s="27"/>
      <c r="J5" s="77"/>
      <c r="K5" s="27" t="s">
        <v>402</v>
      </c>
      <c r="L5"/>
    </row>
    <row r="6" spans="1:17" s="69" customFormat="1" x14ac:dyDescent="0.25">
      <c r="A6" s="75">
        <v>54</v>
      </c>
      <c r="B6" s="75">
        <v>59</v>
      </c>
      <c r="C6" s="76">
        <v>42153.695879629631</v>
      </c>
      <c r="D6" s="27"/>
      <c r="E6" s="77"/>
      <c r="F6" s="76">
        <v>42166.486250000002</v>
      </c>
      <c r="G6" s="77">
        <f t="shared" si="0"/>
        <v>12.79037037037051</v>
      </c>
      <c r="H6" s="27"/>
      <c r="I6" s="27"/>
      <c r="J6" s="77"/>
      <c r="K6" s="27" t="s">
        <v>402</v>
      </c>
      <c r="L6"/>
      <c r="M6" s="71"/>
      <c r="N6" s="72"/>
      <c r="O6" s="72"/>
      <c r="P6" s="68"/>
      <c r="Q6" s="73"/>
    </row>
    <row r="7" spans="1:17" s="69" customFormat="1" x14ac:dyDescent="0.25">
      <c r="A7" s="75">
        <v>27</v>
      </c>
      <c r="B7" s="75">
        <v>187</v>
      </c>
      <c r="C7" s="76">
        <v>42148.729166666664</v>
      </c>
      <c r="D7" s="27"/>
      <c r="E7" s="77"/>
      <c r="F7" s="76">
        <v>42154.71261574074</v>
      </c>
      <c r="G7" s="77">
        <f t="shared" si="0"/>
        <v>5.9834490740759065</v>
      </c>
      <c r="H7" s="27"/>
      <c r="I7" s="27"/>
      <c r="J7" s="77"/>
      <c r="K7" s="27" t="s">
        <v>402</v>
      </c>
      <c r="L7"/>
      <c r="M7" s="71"/>
      <c r="N7" s="72"/>
      <c r="O7" s="72"/>
    </row>
    <row r="8" spans="1:17" s="69" customFormat="1" x14ac:dyDescent="0.25">
      <c r="A8" s="75">
        <v>44</v>
      </c>
      <c r="B8" s="75">
        <v>197</v>
      </c>
      <c r="C8" s="76">
        <v>42148.729166666664</v>
      </c>
      <c r="D8" s="27"/>
      <c r="E8" s="77"/>
      <c r="F8" s="76">
        <v>42150.394189814811</v>
      </c>
      <c r="G8" s="77">
        <f t="shared" si="0"/>
        <v>1.6650231481471565</v>
      </c>
      <c r="H8" s="27"/>
      <c r="I8" s="27"/>
      <c r="J8" s="77"/>
      <c r="K8" s="27" t="s">
        <v>402</v>
      </c>
      <c r="L8"/>
    </row>
    <row r="9" spans="1:17" s="69" customFormat="1" x14ac:dyDescent="0.25">
      <c r="A9" s="75">
        <v>44</v>
      </c>
      <c r="B9" s="75">
        <v>199</v>
      </c>
      <c r="C9" s="76">
        <v>42148.729166666664</v>
      </c>
      <c r="D9" s="27"/>
      <c r="E9" s="77"/>
      <c r="F9" s="76">
        <v>42163.370798611111</v>
      </c>
      <c r="G9" s="77">
        <f t="shared" si="0"/>
        <v>14.641631944446999</v>
      </c>
      <c r="H9" s="27"/>
      <c r="I9" s="27"/>
      <c r="J9" s="77"/>
      <c r="K9" s="27" t="s">
        <v>402</v>
      </c>
      <c r="L9"/>
    </row>
    <row r="10" spans="1:17" s="69" customFormat="1" x14ac:dyDescent="0.25">
      <c r="A10" s="75">
        <v>54</v>
      </c>
      <c r="B10" s="75">
        <v>183</v>
      </c>
      <c r="C10" s="76">
        <v>42148.729166666664</v>
      </c>
      <c r="D10" s="76">
        <v>42152.068495370368</v>
      </c>
      <c r="E10" s="77">
        <f>D10-C10</f>
        <v>3.3393287037033588</v>
      </c>
      <c r="F10" s="76">
        <v>42176.753912037035</v>
      </c>
      <c r="G10" s="77">
        <f t="shared" si="0"/>
        <v>28.02474537037051</v>
      </c>
      <c r="H10" s="27"/>
      <c r="I10" s="27"/>
      <c r="J10" s="77"/>
      <c r="K10" s="27" t="s">
        <v>402</v>
      </c>
      <c r="L10"/>
    </row>
    <row r="11" spans="1:17" s="69" customFormat="1" x14ac:dyDescent="0.25">
      <c r="A11" s="75">
        <v>27</v>
      </c>
      <c r="B11" s="75">
        <v>183</v>
      </c>
      <c r="C11" s="76">
        <v>42141.590277777781</v>
      </c>
      <c r="D11" s="27"/>
      <c r="E11" s="77"/>
      <c r="F11" s="76">
        <v>42142.564942129633</v>
      </c>
      <c r="G11" s="77">
        <f t="shared" si="0"/>
        <v>0.97466435185197042</v>
      </c>
      <c r="H11" s="27"/>
      <c r="I11" s="27"/>
      <c r="J11" s="77"/>
      <c r="K11" s="27" t="s">
        <v>402</v>
      </c>
      <c r="L11"/>
    </row>
    <row r="12" spans="1:17" s="69" customFormat="1" x14ac:dyDescent="0.25">
      <c r="A12" s="75">
        <v>44</v>
      </c>
      <c r="B12" s="75">
        <v>204</v>
      </c>
      <c r="C12" s="76">
        <v>42154.559027777781</v>
      </c>
      <c r="D12" s="27"/>
      <c r="E12" s="77"/>
      <c r="F12" s="76">
        <v>42156.806666666664</v>
      </c>
      <c r="G12" s="77">
        <f t="shared" si="0"/>
        <v>2.2476388888826477</v>
      </c>
      <c r="H12" s="27"/>
      <c r="I12" s="27"/>
      <c r="J12" s="77"/>
      <c r="K12" s="27" t="s">
        <v>402</v>
      </c>
      <c r="L12"/>
    </row>
    <row r="13" spans="1:17" s="69" customFormat="1" x14ac:dyDescent="0.25">
      <c r="A13" s="75">
        <v>44</v>
      </c>
      <c r="B13" s="75">
        <v>205</v>
      </c>
      <c r="C13" s="76">
        <v>42154.559027777781</v>
      </c>
      <c r="D13" s="27"/>
      <c r="E13" s="77"/>
      <c r="F13" s="76">
        <v>42156.544398148151</v>
      </c>
      <c r="G13" s="77">
        <f t="shared" si="0"/>
        <v>1.9853703703702195</v>
      </c>
      <c r="H13" s="27"/>
      <c r="I13" s="27"/>
      <c r="J13" s="77"/>
      <c r="K13" s="27" t="s">
        <v>402</v>
      </c>
      <c r="L13"/>
    </row>
    <row r="14" spans="1:17" s="69" customFormat="1" x14ac:dyDescent="0.25">
      <c r="A14" s="75">
        <v>8</v>
      </c>
      <c r="B14" s="75">
        <v>71</v>
      </c>
      <c r="C14" s="76">
        <v>42156.752835648149</v>
      </c>
      <c r="D14" s="27"/>
      <c r="E14" s="77"/>
      <c r="F14" s="78">
        <v>42156.757210648146</v>
      </c>
      <c r="G14" s="77">
        <f t="shared" si="0"/>
        <v>4.3749999967985786E-3</v>
      </c>
      <c r="H14" s="27"/>
      <c r="I14" s="27"/>
      <c r="J14" s="77"/>
      <c r="K14" s="27" t="s">
        <v>403</v>
      </c>
      <c r="L14"/>
    </row>
    <row r="15" spans="1:17" s="69" customFormat="1" x14ac:dyDescent="0.25">
      <c r="A15" s="75">
        <v>54</v>
      </c>
      <c r="B15" s="75">
        <v>20</v>
      </c>
      <c r="C15" s="76">
        <v>42142.758032407408</v>
      </c>
      <c r="D15" s="76">
        <v>42152.242719907408</v>
      </c>
      <c r="E15" s="77">
        <f>D15-C15</f>
        <v>9.484687500000291</v>
      </c>
      <c r="F15" s="27"/>
      <c r="G15" s="77"/>
      <c r="H15" s="27"/>
      <c r="I15" s="27"/>
      <c r="J15" s="77"/>
      <c r="K15" s="27" t="s">
        <v>403</v>
      </c>
      <c r="L15"/>
    </row>
    <row r="16" spans="1:17" s="69" customFormat="1" x14ac:dyDescent="0.25">
      <c r="A16" s="75">
        <v>27</v>
      </c>
      <c r="B16" s="75">
        <v>189</v>
      </c>
      <c r="C16" s="76">
        <v>42148.729166666664</v>
      </c>
      <c r="D16" s="27"/>
      <c r="E16" s="77"/>
      <c r="F16" s="27"/>
      <c r="G16" s="77"/>
      <c r="H16" s="27"/>
      <c r="I16" s="27"/>
      <c r="J16" s="77"/>
      <c r="K16" s="27" t="s">
        <v>403</v>
      </c>
      <c r="L16"/>
    </row>
    <row r="17" spans="1:12" s="69" customFormat="1" x14ac:dyDescent="0.25">
      <c r="A17" s="75">
        <v>27</v>
      </c>
      <c r="B17" s="75">
        <v>190</v>
      </c>
      <c r="C17" s="76">
        <v>42148.729166666664</v>
      </c>
      <c r="D17" s="27"/>
      <c r="E17" s="77"/>
      <c r="F17" s="27"/>
      <c r="G17" s="77"/>
      <c r="H17" s="27"/>
      <c r="I17" s="27"/>
      <c r="J17" s="77"/>
      <c r="K17" s="27" t="s">
        <v>403</v>
      </c>
      <c r="L17"/>
    </row>
    <row r="18" spans="1:12" s="69" customFormat="1" x14ac:dyDescent="0.25">
      <c r="A18" s="75">
        <v>54</v>
      </c>
      <c r="B18" s="75">
        <v>181</v>
      </c>
      <c r="C18" s="76">
        <v>42148.729166666664</v>
      </c>
      <c r="D18" s="27"/>
      <c r="E18" s="77"/>
      <c r="F18" s="76">
        <v>42169.541192129633</v>
      </c>
      <c r="G18" s="77">
        <f>F18-C18</f>
        <v>20.81202546296845</v>
      </c>
      <c r="H18" s="27"/>
      <c r="I18" s="27"/>
      <c r="J18" s="77"/>
      <c r="K18" s="27" t="s">
        <v>403</v>
      </c>
      <c r="L18"/>
    </row>
    <row r="19" spans="1:12" s="69" customFormat="1" x14ac:dyDescent="0.25">
      <c r="A19" s="75">
        <v>44</v>
      </c>
      <c r="B19" s="75">
        <v>201</v>
      </c>
      <c r="C19" s="76">
        <v>42154.559027777781</v>
      </c>
      <c r="D19" s="76">
        <v>42156.487766203703</v>
      </c>
      <c r="E19" s="77">
        <f>D19-C19</f>
        <v>1.9287384259223472</v>
      </c>
      <c r="F19" s="27"/>
      <c r="G19" s="77"/>
      <c r="H19" s="27"/>
      <c r="I19" s="27"/>
      <c r="J19" s="77"/>
      <c r="K19" s="27" t="s">
        <v>403</v>
      </c>
    </row>
    <row r="20" spans="1:12" s="69" customFormat="1" x14ac:dyDescent="0.25">
      <c r="A20" s="75">
        <v>54</v>
      </c>
      <c r="B20" s="75">
        <v>202</v>
      </c>
      <c r="C20" s="76">
        <v>42154.559027777781</v>
      </c>
      <c r="D20" s="76">
        <v>42162.29210648148</v>
      </c>
      <c r="E20" s="77">
        <f>D20-C20</f>
        <v>7.7330787036989932</v>
      </c>
      <c r="F20" s="27"/>
      <c r="G20" s="77"/>
      <c r="H20" s="27"/>
      <c r="I20" s="27"/>
      <c r="J20" s="77"/>
      <c r="K20" s="27" t="s">
        <v>403</v>
      </c>
    </row>
    <row r="21" spans="1:12" s="69" customFormat="1" x14ac:dyDescent="0.25">
      <c r="A21" s="75">
        <v>54</v>
      </c>
      <c r="B21" s="75">
        <v>203</v>
      </c>
      <c r="C21" s="76">
        <v>42154.559027777781</v>
      </c>
      <c r="D21" s="76">
        <v>42165.358483796299</v>
      </c>
      <c r="E21" s="77">
        <f>D21-C21</f>
        <v>10.799456018517958</v>
      </c>
      <c r="F21" s="27"/>
      <c r="G21" s="77"/>
      <c r="H21" s="27"/>
      <c r="I21" s="27"/>
      <c r="J21" s="77"/>
      <c r="K21" s="27" t="s">
        <v>403</v>
      </c>
    </row>
    <row r="22" spans="1:12" s="69" customFormat="1" x14ac:dyDescent="0.25">
      <c r="A22" s="75">
        <v>54</v>
      </c>
      <c r="B22" s="75">
        <v>204</v>
      </c>
      <c r="C22" s="76">
        <v>42154.559027777781</v>
      </c>
      <c r="D22" s="27"/>
      <c r="E22" s="77"/>
      <c r="F22" s="27"/>
      <c r="G22" s="77"/>
      <c r="H22" s="27"/>
      <c r="I22" s="27"/>
      <c r="J22" s="77"/>
      <c r="K22" s="27" t="s">
        <v>403</v>
      </c>
    </row>
    <row r="23" spans="1:12" s="69" customFormat="1" x14ac:dyDescent="0.25">
      <c r="A23" s="75">
        <v>27</v>
      </c>
      <c r="B23" s="75">
        <v>32</v>
      </c>
      <c r="C23" s="76">
        <v>42148.777071759258</v>
      </c>
      <c r="D23" s="76">
        <v>42151.687094907407</v>
      </c>
      <c r="E23" s="77">
        <f>D23-C23</f>
        <v>2.9100231481497758</v>
      </c>
      <c r="F23" s="76">
        <v>42160.413055555553</v>
      </c>
      <c r="G23" s="77">
        <f t="shared" ref="G23:G43" si="1">F23-C23</f>
        <v>11.635983796295477</v>
      </c>
      <c r="H23" s="76">
        <v>42160.413055555553</v>
      </c>
      <c r="I23" s="77">
        <v>11.635983796295477</v>
      </c>
      <c r="J23" s="77">
        <f t="shared" ref="J23:J69" si="2">H23-F23</f>
        <v>0</v>
      </c>
      <c r="K23" s="29" t="s">
        <v>404</v>
      </c>
    </row>
    <row r="24" spans="1:12" s="69" customFormat="1" x14ac:dyDescent="0.25">
      <c r="A24" s="75">
        <v>8</v>
      </c>
      <c r="B24" s="75">
        <v>61</v>
      </c>
      <c r="C24" s="76">
        <v>42150.640416666669</v>
      </c>
      <c r="D24" s="27"/>
      <c r="E24" s="77"/>
      <c r="F24" s="78">
        <v>42150.643819444442</v>
      </c>
      <c r="G24" s="77">
        <f t="shared" si="1"/>
        <v>3.4027777728624642E-3</v>
      </c>
      <c r="H24" s="78">
        <v>42160.887858796297</v>
      </c>
      <c r="I24" s="77">
        <v>10.244039351855463</v>
      </c>
      <c r="J24" s="77">
        <f t="shared" si="2"/>
        <v>10.244039351855463</v>
      </c>
      <c r="K24" s="27" t="s">
        <v>404</v>
      </c>
    </row>
    <row r="25" spans="1:12" s="69" customFormat="1" x14ac:dyDescent="0.25">
      <c r="A25" s="75">
        <v>44</v>
      </c>
      <c r="B25" s="75">
        <v>104</v>
      </c>
      <c r="C25" s="76">
        <v>42169.723321759258</v>
      </c>
      <c r="D25" s="27"/>
      <c r="E25" s="77"/>
      <c r="F25" s="76">
        <v>42171.692326388889</v>
      </c>
      <c r="G25" s="77">
        <f t="shared" si="1"/>
        <v>1.9690046296309447</v>
      </c>
      <c r="H25" s="76">
        <v>42176.591747685183</v>
      </c>
      <c r="I25" s="77">
        <v>6.8684259259243845</v>
      </c>
      <c r="J25" s="77">
        <f t="shared" si="2"/>
        <v>4.8994212962934398</v>
      </c>
      <c r="K25" s="27" t="s">
        <v>404</v>
      </c>
    </row>
    <row r="26" spans="1:12" s="69" customFormat="1" x14ac:dyDescent="0.25">
      <c r="A26" s="75">
        <v>8</v>
      </c>
      <c r="B26" s="75">
        <v>195</v>
      </c>
      <c r="C26" s="76">
        <v>42148.729166666664</v>
      </c>
      <c r="D26" s="76">
        <v>42153.305162037039</v>
      </c>
      <c r="E26" s="77">
        <f>D26-C26</f>
        <v>4.575995370374585</v>
      </c>
      <c r="F26" s="76">
        <v>42177.832037037035</v>
      </c>
      <c r="G26" s="77">
        <f t="shared" si="1"/>
        <v>29.10287037037051</v>
      </c>
      <c r="H26" s="76">
        <v>42177.845543981479</v>
      </c>
      <c r="I26" s="77">
        <v>29.116377314814599</v>
      </c>
      <c r="J26" s="77">
        <f t="shared" si="2"/>
        <v>1.3506944444088731E-2</v>
      </c>
      <c r="K26" s="27" t="s">
        <v>404</v>
      </c>
    </row>
    <row r="27" spans="1:12" s="69" customFormat="1" x14ac:dyDescent="0.25">
      <c r="A27" s="75">
        <v>54</v>
      </c>
      <c r="B27" s="75">
        <v>182</v>
      </c>
      <c r="C27" s="76">
        <v>42148.729166666664</v>
      </c>
      <c r="D27" s="76">
        <v>42155.527187500003</v>
      </c>
      <c r="E27" s="77">
        <f>D27-C27</f>
        <v>6.7980208333392511</v>
      </c>
      <c r="F27" s="76">
        <v>42165.681979166664</v>
      </c>
      <c r="G27" s="77">
        <f t="shared" si="1"/>
        <v>16.952812499999709</v>
      </c>
      <c r="H27" s="76">
        <v>42165.683958333335</v>
      </c>
      <c r="I27" s="77">
        <v>16.954791666670644</v>
      </c>
      <c r="J27" s="77">
        <f t="shared" si="2"/>
        <v>1.9791666709352285E-3</v>
      </c>
      <c r="K27" s="27" t="s">
        <v>404</v>
      </c>
    </row>
    <row r="28" spans="1:12" s="69" customFormat="1" x14ac:dyDescent="0.25">
      <c r="A28" s="75">
        <v>8</v>
      </c>
      <c r="B28" s="75">
        <v>163</v>
      </c>
      <c r="C28" s="76">
        <v>42148.729166666664</v>
      </c>
      <c r="D28" s="27"/>
      <c r="E28" s="77"/>
      <c r="F28" s="76">
        <v>42174.771724537037</v>
      </c>
      <c r="G28" s="77">
        <f t="shared" si="1"/>
        <v>26.042557870372548</v>
      </c>
      <c r="H28" s="76">
        <v>42176.682326388887</v>
      </c>
      <c r="I28" s="77">
        <v>27.953159722223063</v>
      </c>
      <c r="J28" s="77">
        <f t="shared" si="2"/>
        <v>1.9106018518505152</v>
      </c>
      <c r="K28" s="27" t="s">
        <v>404</v>
      </c>
    </row>
    <row r="29" spans="1:12" s="69" customFormat="1" x14ac:dyDescent="0.25">
      <c r="A29" s="75">
        <v>44</v>
      </c>
      <c r="B29" s="75">
        <v>191</v>
      </c>
      <c r="C29" s="76">
        <v>42141.590277777781</v>
      </c>
      <c r="D29" s="27"/>
      <c r="E29" s="77"/>
      <c r="F29" s="76">
        <v>42144.550162037034</v>
      </c>
      <c r="G29" s="77">
        <f t="shared" si="1"/>
        <v>2.9598842592531582</v>
      </c>
      <c r="H29" s="76">
        <v>42144.560219907406</v>
      </c>
      <c r="I29" s="77">
        <v>2.9699421296245418</v>
      </c>
      <c r="J29" s="77">
        <f t="shared" si="2"/>
        <v>1.0057870371383615E-2</v>
      </c>
      <c r="K29" s="27" t="s">
        <v>404</v>
      </c>
    </row>
    <row r="30" spans="1:12" s="69" customFormat="1" x14ac:dyDescent="0.25">
      <c r="A30" s="75">
        <v>54</v>
      </c>
      <c r="B30" s="75">
        <v>199</v>
      </c>
      <c r="C30" s="76">
        <v>42141.590277777781</v>
      </c>
      <c r="D30" s="76">
        <v>42155.30877314815</v>
      </c>
      <c r="E30" s="77">
        <f>D30-C30</f>
        <v>13.718495370369055</v>
      </c>
      <c r="F30" s="76">
        <v>42170.689386574071</v>
      </c>
      <c r="G30" s="77">
        <f t="shared" si="1"/>
        <v>29.099108796290238</v>
      </c>
      <c r="H30" s="76">
        <v>42171.20616898148</v>
      </c>
      <c r="I30" s="77">
        <v>29.615891203698993</v>
      </c>
      <c r="J30" s="77">
        <f t="shared" si="2"/>
        <v>0.51678240740875481</v>
      </c>
      <c r="K30" s="27" t="s">
        <v>404</v>
      </c>
    </row>
    <row r="31" spans="1:12" s="69" customFormat="1" x14ac:dyDescent="0.25">
      <c r="A31" s="75">
        <v>54</v>
      </c>
      <c r="B31" s="75">
        <v>200</v>
      </c>
      <c r="C31" s="76">
        <v>42141.590277777781</v>
      </c>
      <c r="D31" s="76">
        <v>42150.303113425929</v>
      </c>
      <c r="E31" s="77">
        <f>D31-C31</f>
        <v>8.7128356481480296</v>
      </c>
      <c r="F31" s="76">
        <v>42162.858182870368</v>
      </c>
      <c r="G31" s="77">
        <f t="shared" si="1"/>
        <v>21.267905092587171</v>
      </c>
      <c r="H31" s="76">
        <v>42174.654687499999</v>
      </c>
      <c r="I31" s="77">
        <v>33.064409722217533</v>
      </c>
      <c r="J31" s="77">
        <f t="shared" si="2"/>
        <v>11.796504629630363</v>
      </c>
      <c r="K31" s="27" t="s">
        <v>404</v>
      </c>
    </row>
    <row r="32" spans="1:12" s="69" customFormat="1" x14ac:dyDescent="0.25">
      <c r="A32" s="75">
        <v>44</v>
      </c>
      <c r="B32" s="75">
        <v>202</v>
      </c>
      <c r="C32" s="76">
        <v>42154.559027777781</v>
      </c>
      <c r="D32" s="27"/>
      <c r="E32" s="77"/>
      <c r="F32" s="76">
        <v>42162.915393518517</v>
      </c>
      <c r="G32" s="77">
        <f t="shared" si="1"/>
        <v>8.3563657407357823</v>
      </c>
      <c r="H32" s="76">
        <v>42165.336840277778</v>
      </c>
      <c r="I32" s="77">
        <v>10.777812499996799</v>
      </c>
      <c r="J32" s="77">
        <f t="shared" si="2"/>
        <v>2.4214467592610163</v>
      </c>
      <c r="K32" s="27" t="s">
        <v>404</v>
      </c>
    </row>
    <row r="33" spans="1:15" s="69" customFormat="1" x14ac:dyDescent="0.25">
      <c r="A33" s="75">
        <v>27</v>
      </c>
      <c r="B33" s="75">
        <v>165</v>
      </c>
      <c r="C33" s="76">
        <v>42148.498206018521</v>
      </c>
      <c r="D33" s="76">
        <v>42149.348032407404</v>
      </c>
      <c r="E33" s="77">
        <f>D33-C33</f>
        <v>0.84982638888322981</v>
      </c>
      <c r="F33" s="76">
        <v>42166.302951388891</v>
      </c>
      <c r="G33" s="77">
        <f t="shared" si="1"/>
        <v>17.804745370369346</v>
      </c>
      <c r="H33" s="76">
        <v>42166.309027777781</v>
      </c>
      <c r="I33" s="77">
        <v>17.810821759259852</v>
      </c>
      <c r="J33" s="77">
        <f t="shared" si="2"/>
        <v>6.0763888905057684E-3</v>
      </c>
      <c r="K33" s="27" t="s">
        <v>404</v>
      </c>
    </row>
    <row r="34" spans="1:15" s="69" customFormat="1" x14ac:dyDescent="0.25">
      <c r="A34" s="75">
        <v>54</v>
      </c>
      <c r="B34" s="75">
        <v>197</v>
      </c>
      <c r="C34" s="76">
        <v>42141.590277777781</v>
      </c>
      <c r="D34" s="27"/>
      <c r="E34" s="77"/>
      <c r="F34" s="76">
        <v>42159.281666666669</v>
      </c>
      <c r="G34" s="77">
        <f t="shared" si="1"/>
        <v>17.691388888888469</v>
      </c>
      <c r="H34" s="27"/>
      <c r="I34" s="27"/>
      <c r="J34" s="77" t="s">
        <v>405</v>
      </c>
      <c r="K34" s="27" t="s">
        <v>406</v>
      </c>
    </row>
    <row r="35" spans="1:15" s="69" customFormat="1" x14ac:dyDescent="0.25">
      <c r="A35" s="75">
        <v>54</v>
      </c>
      <c r="B35" s="75">
        <v>82</v>
      </c>
      <c r="C35" s="76">
        <v>42151.517453703702</v>
      </c>
      <c r="D35" s="76">
        <v>42155.213703703703</v>
      </c>
      <c r="E35" s="77">
        <f>D35-C35</f>
        <v>3.6962500000008731</v>
      </c>
      <c r="F35" s="76">
        <v>42166.609583333331</v>
      </c>
      <c r="G35" s="77">
        <f t="shared" si="1"/>
        <v>15.092129629629198</v>
      </c>
      <c r="H35" s="76">
        <v>42180.064652777779</v>
      </c>
      <c r="I35" s="77">
        <v>28.547199074077071</v>
      </c>
      <c r="J35" s="77">
        <f t="shared" si="2"/>
        <v>13.455069444447872</v>
      </c>
      <c r="K35" s="27" t="s">
        <v>407</v>
      </c>
      <c r="L35"/>
    </row>
    <row r="36" spans="1:15" s="69" customFormat="1" x14ac:dyDescent="0.25">
      <c r="A36" s="75">
        <v>8</v>
      </c>
      <c r="B36" s="75">
        <v>193</v>
      </c>
      <c r="C36" s="76">
        <v>42148.729166666664</v>
      </c>
      <c r="D36" s="76">
        <v>42172.056527777779</v>
      </c>
      <c r="E36" s="77">
        <f>D36-C36</f>
        <v>23.327361111114442</v>
      </c>
      <c r="F36" s="76">
        <v>42178.152997685182</v>
      </c>
      <c r="G36" s="77">
        <f t="shared" si="1"/>
        <v>29.423831018517376</v>
      </c>
      <c r="H36" s="76">
        <v>42178.155787037038</v>
      </c>
      <c r="I36" s="77">
        <v>29.426620370373712</v>
      </c>
      <c r="J36" s="77">
        <f t="shared" si="2"/>
        <v>2.7893518563359976E-3</v>
      </c>
      <c r="K36" s="27" t="s">
        <v>407</v>
      </c>
      <c r="L36"/>
    </row>
    <row r="37" spans="1:15" s="69" customFormat="1" x14ac:dyDescent="0.25">
      <c r="A37" s="75">
        <v>44</v>
      </c>
      <c r="B37" s="75">
        <v>198</v>
      </c>
      <c r="C37" s="76">
        <v>42148.729166666664</v>
      </c>
      <c r="D37" s="27"/>
      <c r="E37" s="77"/>
      <c r="F37" s="76">
        <v>42157.131018518521</v>
      </c>
      <c r="G37" s="77">
        <f t="shared" si="1"/>
        <v>8.4018518518569181</v>
      </c>
      <c r="H37" s="76">
        <v>42157.131018518521</v>
      </c>
      <c r="I37" s="77">
        <v>8.4018518518569181</v>
      </c>
      <c r="J37" s="77">
        <f t="shared" si="2"/>
        <v>0</v>
      </c>
      <c r="K37" s="27" t="s">
        <v>407</v>
      </c>
      <c r="L37"/>
      <c r="M37" s="71"/>
      <c r="N37" s="72"/>
      <c r="O37" s="74"/>
    </row>
    <row r="38" spans="1:15" s="69" customFormat="1" x14ac:dyDescent="0.25">
      <c r="A38" s="75">
        <v>44</v>
      </c>
      <c r="B38" s="75">
        <v>200</v>
      </c>
      <c r="C38" s="76">
        <v>42148.729166666664</v>
      </c>
      <c r="D38" s="27"/>
      <c r="E38" s="77"/>
      <c r="F38" s="76">
        <v>42165.376215277778</v>
      </c>
      <c r="G38" s="77">
        <f t="shared" si="1"/>
        <v>16.64704861111386</v>
      </c>
      <c r="H38" s="76">
        <v>42166.898229166669</v>
      </c>
      <c r="I38" s="77">
        <v>18.169062500004657</v>
      </c>
      <c r="J38" s="77">
        <f t="shared" si="2"/>
        <v>1.5220138888907968</v>
      </c>
      <c r="K38" s="27" t="s">
        <v>407</v>
      </c>
      <c r="L38"/>
    </row>
    <row r="39" spans="1:15" s="69" customFormat="1" x14ac:dyDescent="0.25">
      <c r="A39" s="75">
        <v>27</v>
      </c>
      <c r="B39" s="75">
        <v>184</v>
      </c>
      <c r="C39" s="76">
        <v>42141.590277777781</v>
      </c>
      <c r="D39" s="27"/>
      <c r="E39" s="77"/>
      <c r="F39" s="76">
        <v>42157.214780092596</v>
      </c>
      <c r="G39" s="77">
        <f t="shared" si="1"/>
        <v>15.62450231481489</v>
      </c>
      <c r="H39" s="76">
        <v>42165.157407407409</v>
      </c>
      <c r="I39" s="77">
        <v>23.567129629627743</v>
      </c>
      <c r="J39" s="77">
        <f t="shared" si="2"/>
        <v>7.942627314812853</v>
      </c>
      <c r="K39" s="27" t="s">
        <v>407</v>
      </c>
      <c r="L39"/>
    </row>
    <row r="40" spans="1:15" s="69" customFormat="1" x14ac:dyDescent="0.25">
      <c r="A40" s="75">
        <v>44</v>
      </c>
      <c r="B40" s="75">
        <v>194</v>
      </c>
      <c r="C40" s="76">
        <v>42141.590277777781</v>
      </c>
      <c r="D40" s="76">
        <v>42144.663958333331</v>
      </c>
      <c r="E40" s="77">
        <f>D40-C40</f>
        <v>3.0736805555497995</v>
      </c>
      <c r="F40" s="76">
        <v>42157.534861111111</v>
      </c>
      <c r="G40" s="77">
        <f t="shared" si="1"/>
        <v>15.944583333330229</v>
      </c>
      <c r="H40" s="76">
        <v>42157.534861111111</v>
      </c>
      <c r="I40" s="77">
        <v>15.944583333330229</v>
      </c>
      <c r="J40" s="77">
        <f t="shared" si="2"/>
        <v>0</v>
      </c>
      <c r="K40" s="27" t="s">
        <v>407</v>
      </c>
      <c r="L40"/>
    </row>
    <row r="41" spans="1:15" s="69" customFormat="1" x14ac:dyDescent="0.25">
      <c r="A41" s="75">
        <v>54</v>
      </c>
      <c r="B41" s="75">
        <v>205</v>
      </c>
      <c r="C41" s="76">
        <v>42157.21671296296</v>
      </c>
      <c r="D41" s="27"/>
      <c r="E41" s="77"/>
      <c r="F41" s="76">
        <v>42157.223819444444</v>
      </c>
      <c r="G41" s="77">
        <f t="shared" si="1"/>
        <v>7.1064814837882295E-3</v>
      </c>
      <c r="H41" s="76">
        <v>42157.223819444444</v>
      </c>
      <c r="I41" s="77">
        <v>7.1064814837882295E-3</v>
      </c>
      <c r="J41" s="77">
        <f t="shared" si="2"/>
        <v>0</v>
      </c>
      <c r="K41" s="27" t="s">
        <v>407</v>
      </c>
      <c r="L41"/>
    </row>
    <row r="42" spans="1:15" s="69" customFormat="1" x14ac:dyDescent="0.25">
      <c r="A42" s="75">
        <v>8</v>
      </c>
      <c r="B42" s="75">
        <v>161</v>
      </c>
      <c r="C42" s="76">
        <v>42154.625</v>
      </c>
      <c r="D42" s="27"/>
      <c r="E42" s="77"/>
      <c r="F42" s="76">
        <v>42165.771527777775</v>
      </c>
      <c r="G42" s="77">
        <f t="shared" si="1"/>
        <v>11.146527777775191</v>
      </c>
      <c r="H42" s="76">
        <v>42165.771527777775</v>
      </c>
      <c r="I42" s="77">
        <v>11.146527777775191</v>
      </c>
      <c r="J42" s="77">
        <f t="shared" si="2"/>
        <v>0</v>
      </c>
      <c r="K42" s="27" t="s">
        <v>407</v>
      </c>
      <c r="L42"/>
    </row>
    <row r="43" spans="1:15" s="69" customFormat="1" x14ac:dyDescent="0.25">
      <c r="A43" s="75">
        <v>8</v>
      </c>
      <c r="B43" s="75">
        <v>167</v>
      </c>
      <c r="C43" s="76">
        <v>42155.644641203704</v>
      </c>
      <c r="D43" s="27"/>
      <c r="E43" s="77"/>
      <c r="F43" s="76">
        <v>42163.437777777777</v>
      </c>
      <c r="G43" s="77">
        <f t="shared" si="1"/>
        <v>7.7931365740732872</v>
      </c>
      <c r="H43" s="76">
        <v>42167.600208333337</v>
      </c>
      <c r="I43" s="77">
        <v>11.955567129632982</v>
      </c>
      <c r="J43" s="77">
        <f t="shared" si="2"/>
        <v>4.1624305555596948</v>
      </c>
      <c r="K43" s="27" t="s">
        <v>407</v>
      </c>
      <c r="L43"/>
    </row>
    <row r="44" spans="1:15" s="69" customFormat="1" x14ac:dyDescent="0.25">
      <c r="A44" s="75">
        <v>8</v>
      </c>
      <c r="B44" s="75">
        <v>187</v>
      </c>
      <c r="C44" s="76">
        <v>42141.590277777781</v>
      </c>
      <c r="D44" s="27"/>
      <c r="E44" s="77"/>
      <c r="F44" s="27"/>
      <c r="G44" s="77"/>
      <c r="H44" s="27"/>
      <c r="I44" s="27"/>
      <c r="J44" s="77">
        <f t="shared" si="2"/>
        <v>0</v>
      </c>
      <c r="K44" s="27" t="s">
        <v>408</v>
      </c>
      <c r="L44"/>
    </row>
    <row r="45" spans="1:15" s="69" customFormat="1" x14ac:dyDescent="0.25">
      <c r="A45" s="75">
        <v>44</v>
      </c>
      <c r="B45" s="75">
        <v>196</v>
      </c>
      <c r="C45" s="76">
        <v>42148.729166666664</v>
      </c>
      <c r="D45" s="27"/>
      <c r="E45" s="77"/>
      <c r="F45" s="27"/>
      <c r="G45" s="77"/>
      <c r="H45" s="27"/>
      <c r="I45" s="27"/>
      <c r="J45" s="77">
        <f t="shared" si="2"/>
        <v>0</v>
      </c>
      <c r="K45" s="27" t="s">
        <v>409</v>
      </c>
      <c r="L45"/>
    </row>
    <row r="46" spans="1:15" s="69" customFormat="1" x14ac:dyDescent="0.25">
      <c r="A46" s="75">
        <v>54</v>
      </c>
      <c r="B46" s="75">
        <v>49</v>
      </c>
      <c r="C46" s="76">
        <v>42150.758888888886</v>
      </c>
      <c r="D46" s="27"/>
      <c r="E46" s="77"/>
      <c r="F46" s="76">
        <v>42160.682696759257</v>
      </c>
      <c r="G46" s="77">
        <f t="shared" ref="G46:G69" si="3">F46-C46</f>
        <v>9.9238078703710926</v>
      </c>
      <c r="H46" s="76">
        <v>42160.682696759257</v>
      </c>
      <c r="I46" s="77">
        <v>9.9238078703710926</v>
      </c>
      <c r="J46" s="77">
        <f t="shared" si="2"/>
        <v>0</v>
      </c>
      <c r="K46" s="27" t="s">
        <v>410</v>
      </c>
      <c r="L46"/>
    </row>
    <row r="47" spans="1:15" s="69" customFormat="1" x14ac:dyDescent="0.25">
      <c r="A47" s="75">
        <v>27</v>
      </c>
      <c r="B47" s="75">
        <v>186</v>
      </c>
      <c r="C47" s="76">
        <v>42148.729166666664</v>
      </c>
      <c r="D47" s="27"/>
      <c r="E47" s="77"/>
      <c r="F47" s="76">
        <v>42174.730798611112</v>
      </c>
      <c r="G47" s="77">
        <f t="shared" si="3"/>
        <v>26.001631944447581</v>
      </c>
      <c r="H47" s="76">
        <v>42174.866261574076</v>
      </c>
      <c r="I47" s="77">
        <v>26.137094907411665</v>
      </c>
      <c r="J47" s="77">
        <f t="shared" si="2"/>
        <v>0.135462962964084</v>
      </c>
      <c r="K47" s="27" t="s">
        <v>410</v>
      </c>
      <c r="L47"/>
    </row>
    <row r="48" spans="1:15" s="69" customFormat="1" x14ac:dyDescent="0.25">
      <c r="A48" s="75">
        <v>8</v>
      </c>
      <c r="B48" s="75">
        <v>194</v>
      </c>
      <c r="C48" s="76">
        <v>42148.729166666664</v>
      </c>
      <c r="D48" s="27"/>
      <c r="E48" s="77"/>
      <c r="F48" s="76">
        <v>42155.986134259256</v>
      </c>
      <c r="G48" s="77">
        <f t="shared" si="3"/>
        <v>7.2569675925915362</v>
      </c>
      <c r="H48" s="76">
        <v>42155.986134259256</v>
      </c>
      <c r="I48" s="77">
        <v>7.2569675925915362</v>
      </c>
      <c r="J48" s="77">
        <f t="shared" si="2"/>
        <v>0</v>
      </c>
      <c r="K48" s="27" t="s">
        <v>410</v>
      </c>
      <c r="L48"/>
    </row>
    <row r="49" spans="1:13" s="69" customFormat="1" x14ac:dyDescent="0.25">
      <c r="A49" s="75">
        <v>27</v>
      </c>
      <c r="B49" s="75">
        <v>191</v>
      </c>
      <c r="C49" s="76">
        <v>42148.729166666664</v>
      </c>
      <c r="D49" s="27"/>
      <c r="E49" s="77"/>
      <c r="F49" s="76">
        <v>42170.120648148149</v>
      </c>
      <c r="G49" s="77">
        <f t="shared" si="3"/>
        <v>21.391481481485243</v>
      </c>
      <c r="H49" s="76">
        <v>42170.399375000001</v>
      </c>
      <c r="I49" s="77">
        <v>21.670208333336632</v>
      </c>
      <c r="J49" s="77">
        <f t="shared" si="2"/>
        <v>0.27872685185138835</v>
      </c>
      <c r="K49" s="27" t="s">
        <v>411</v>
      </c>
      <c r="L49"/>
    </row>
    <row r="50" spans="1:13" s="69" customFormat="1" x14ac:dyDescent="0.25">
      <c r="A50" s="75">
        <v>44</v>
      </c>
      <c r="B50" s="75">
        <v>168</v>
      </c>
      <c r="C50" s="76">
        <v>42148.729166666664</v>
      </c>
      <c r="D50" s="27"/>
      <c r="E50" s="77"/>
      <c r="F50" s="76">
        <v>42167.171550925923</v>
      </c>
      <c r="G50" s="77">
        <f t="shared" si="3"/>
        <v>18.442384259258688</v>
      </c>
      <c r="H50" s="76">
        <v>42167.193993055553</v>
      </c>
      <c r="I50" s="77">
        <v>18.464826388888469</v>
      </c>
      <c r="J50" s="77">
        <f t="shared" si="2"/>
        <v>2.2442129629780538E-2</v>
      </c>
      <c r="K50" s="27" t="s">
        <v>411</v>
      </c>
      <c r="L50"/>
      <c r="M50" s="70"/>
    </row>
    <row r="51" spans="1:13" s="69" customFormat="1" x14ac:dyDescent="0.25">
      <c r="A51" s="75">
        <v>54</v>
      </c>
      <c r="B51" s="75">
        <v>196</v>
      </c>
      <c r="C51" s="76">
        <v>42141.590277777781</v>
      </c>
      <c r="D51" s="27"/>
      <c r="E51" s="77"/>
      <c r="F51" s="76">
        <v>42146.626087962963</v>
      </c>
      <c r="G51" s="77">
        <f t="shared" si="3"/>
        <v>5.0358101851816173</v>
      </c>
      <c r="H51" s="76">
        <v>42156.967800925922</v>
      </c>
      <c r="I51" s="77">
        <v>15.377523148141336</v>
      </c>
      <c r="J51" s="77">
        <f t="shared" si="2"/>
        <v>10.341712962959718</v>
      </c>
      <c r="K51" s="27" t="s">
        <v>411</v>
      </c>
    </row>
    <row r="52" spans="1:13" s="69" customFormat="1" x14ac:dyDescent="0.25">
      <c r="A52" s="75">
        <v>44</v>
      </c>
      <c r="B52" s="75">
        <v>203</v>
      </c>
      <c r="C52" s="76">
        <v>42154.559027777781</v>
      </c>
      <c r="D52" s="27"/>
      <c r="E52" s="77"/>
      <c r="F52" s="76">
        <v>42160.891712962963</v>
      </c>
      <c r="G52" s="77">
        <f t="shared" si="3"/>
        <v>6.3326851851816173</v>
      </c>
      <c r="H52" s="76">
        <v>42160.891712962963</v>
      </c>
      <c r="I52" s="77">
        <v>6.3326851851816173</v>
      </c>
      <c r="J52" s="77">
        <f t="shared" si="2"/>
        <v>0</v>
      </c>
      <c r="K52" s="27" t="s">
        <v>411</v>
      </c>
    </row>
    <row r="53" spans="1:13" s="69" customFormat="1" x14ac:dyDescent="0.25">
      <c r="A53" s="75">
        <v>27</v>
      </c>
      <c r="B53" s="75">
        <v>188</v>
      </c>
      <c r="C53" s="76">
        <v>42148.729166666664</v>
      </c>
      <c r="D53" s="76">
        <v>42151.743472222224</v>
      </c>
      <c r="E53" s="77">
        <f>D53-C53</f>
        <v>3.0143055555599858</v>
      </c>
      <c r="F53" s="76">
        <v>42161.145381944443</v>
      </c>
      <c r="G53" s="77">
        <f t="shared" si="3"/>
        <v>12.416215277778974</v>
      </c>
      <c r="H53" s="76">
        <v>42170.024363425924</v>
      </c>
      <c r="I53" s="77">
        <v>21.295196759259852</v>
      </c>
      <c r="J53" s="77">
        <f t="shared" si="2"/>
        <v>8.8789814814808778</v>
      </c>
      <c r="K53" s="27" t="s">
        <v>412</v>
      </c>
    </row>
    <row r="54" spans="1:13" s="69" customFormat="1" x14ac:dyDescent="0.25">
      <c r="A54" s="75">
        <v>8</v>
      </c>
      <c r="B54" s="75">
        <v>191</v>
      </c>
      <c r="C54" s="76">
        <v>42148.729166666664</v>
      </c>
      <c r="D54" s="76">
        <v>42162.500335648147</v>
      </c>
      <c r="E54" s="77">
        <f>D54-C54</f>
        <v>13.771168981482333</v>
      </c>
      <c r="F54" s="76">
        <v>42188.229780092595</v>
      </c>
      <c r="G54" s="77">
        <f t="shared" si="3"/>
        <v>39.500613425931078</v>
      </c>
      <c r="H54" s="76">
        <v>42192.536840277775</v>
      </c>
      <c r="I54" s="77">
        <v>43.807673611110658</v>
      </c>
      <c r="J54" s="77">
        <f t="shared" si="2"/>
        <v>4.30706018517958</v>
      </c>
      <c r="K54" s="27" t="s">
        <v>412</v>
      </c>
    </row>
    <row r="55" spans="1:13" s="69" customFormat="1" x14ac:dyDescent="0.25">
      <c r="A55" s="75">
        <v>27</v>
      </c>
      <c r="B55" s="75">
        <v>185</v>
      </c>
      <c r="C55" s="76">
        <v>42141.590277777781</v>
      </c>
      <c r="D55" s="27"/>
      <c r="E55" s="77"/>
      <c r="F55" s="76">
        <v>42142.459664351853</v>
      </c>
      <c r="G55" s="77">
        <f t="shared" si="3"/>
        <v>0.86938657407154096</v>
      </c>
      <c r="H55" s="76">
        <v>42146.402071759258</v>
      </c>
      <c r="I55" s="77">
        <v>4.8117939814765123</v>
      </c>
      <c r="J55" s="77">
        <f t="shared" si="2"/>
        <v>3.9424074074049713</v>
      </c>
      <c r="K55" s="27" t="s">
        <v>413</v>
      </c>
    </row>
    <row r="56" spans="1:13" s="69" customFormat="1" x14ac:dyDescent="0.25">
      <c r="A56" s="75">
        <v>8</v>
      </c>
      <c r="B56" s="75">
        <v>186</v>
      </c>
      <c r="C56" s="76">
        <v>42141.590277777781</v>
      </c>
      <c r="D56" s="76">
        <v>42145.847581018519</v>
      </c>
      <c r="E56" s="77">
        <f>D56-C56</f>
        <v>4.2573032407381106</v>
      </c>
      <c r="F56" s="76">
        <v>42170.272245370368</v>
      </c>
      <c r="G56" s="77">
        <f t="shared" si="3"/>
        <v>28.681967592587171</v>
      </c>
      <c r="H56" s="76">
        <v>42180.432291666664</v>
      </c>
      <c r="I56" s="77">
        <v>38.84201388888323</v>
      </c>
      <c r="J56" s="77">
        <f t="shared" si="2"/>
        <v>10.160046296296059</v>
      </c>
      <c r="K56" s="27" t="s">
        <v>413</v>
      </c>
    </row>
    <row r="57" spans="1:13" s="69" customFormat="1" x14ac:dyDescent="0.25">
      <c r="A57" s="75">
        <v>8</v>
      </c>
      <c r="B57" s="75">
        <v>188</v>
      </c>
      <c r="C57" s="76">
        <v>42141.590277777781</v>
      </c>
      <c r="D57" s="76">
        <v>42152.05164351852</v>
      </c>
      <c r="E57" s="77">
        <f>D57-C57</f>
        <v>10.461365740738984</v>
      </c>
      <c r="F57" s="76">
        <v>42170.443425925929</v>
      </c>
      <c r="G57" s="77">
        <f t="shared" si="3"/>
        <v>28.853148148147739</v>
      </c>
      <c r="H57" s="76">
        <v>42170.848692129628</v>
      </c>
      <c r="I57" s="77">
        <v>29.258414351847023</v>
      </c>
      <c r="J57" s="77">
        <f t="shared" si="2"/>
        <v>0.40526620369928423</v>
      </c>
      <c r="K57" s="27" t="s">
        <v>413</v>
      </c>
    </row>
    <row r="58" spans="1:13" s="69" customFormat="1" x14ac:dyDescent="0.25">
      <c r="A58" s="75">
        <v>8</v>
      </c>
      <c r="B58" s="75">
        <v>189</v>
      </c>
      <c r="C58" s="76">
        <v>42141.590277777781</v>
      </c>
      <c r="D58" s="27"/>
      <c r="E58" s="77"/>
      <c r="F58" s="76">
        <v>42143.037118055552</v>
      </c>
      <c r="G58" s="77">
        <f t="shared" si="3"/>
        <v>1.4468402777711162</v>
      </c>
      <c r="H58" s="76">
        <v>42143.422800925924</v>
      </c>
      <c r="I58" s="77">
        <v>1.8325231481430819</v>
      </c>
      <c r="J58" s="77">
        <f t="shared" si="2"/>
        <v>0.38568287037196569</v>
      </c>
      <c r="K58" s="27" t="s">
        <v>413</v>
      </c>
    </row>
    <row r="59" spans="1:13" s="69" customFormat="1" x14ac:dyDescent="0.25">
      <c r="A59" s="75">
        <v>8</v>
      </c>
      <c r="B59" s="75">
        <v>190</v>
      </c>
      <c r="C59" s="76">
        <v>42141.590277777781</v>
      </c>
      <c r="D59" s="27"/>
      <c r="E59" s="77"/>
      <c r="F59" s="76">
        <v>42144.556516203702</v>
      </c>
      <c r="G59" s="77">
        <f t="shared" si="3"/>
        <v>2.966238425920892</v>
      </c>
      <c r="H59" s="76">
        <v>42151.167442129627</v>
      </c>
      <c r="I59" s="77">
        <v>9.5771643518455676</v>
      </c>
      <c r="J59" s="77">
        <f t="shared" si="2"/>
        <v>6.6109259259246755</v>
      </c>
      <c r="K59" s="27" t="s">
        <v>413</v>
      </c>
    </row>
    <row r="60" spans="1:13" s="69" customFormat="1" x14ac:dyDescent="0.25">
      <c r="A60" s="75">
        <v>44</v>
      </c>
      <c r="B60" s="75">
        <v>192</v>
      </c>
      <c r="C60" s="76">
        <v>42141.590277777781</v>
      </c>
      <c r="D60" s="27"/>
      <c r="E60" s="77"/>
      <c r="F60" s="76">
        <v>42143.537291666667</v>
      </c>
      <c r="G60" s="77">
        <f t="shared" si="3"/>
        <v>1.9470138888864312</v>
      </c>
      <c r="H60" s="76">
        <v>42164.83326388889</v>
      </c>
      <c r="I60" s="77">
        <v>23.242986111108621</v>
      </c>
      <c r="J60" s="77">
        <f t="shared" si="2"/>
        <v>21.29597222222219</v>
      </c>
      <c r="K60" s="27" t="s">
        <v>413</v>
      </c>
    </row>
    <row r="61" spans="1:13" s="69" customFormat="1" x14ac:dyDescent="0.25">
      <c r="A61" s="75">
        <v>44</v>
      </c>
      <c r="B61" s="75">
        <v>195</v>
      </c>
      <c r="C61" s="76">
        <v>42141.590277777781</v>
      </c>
      <c r="D61" s="27"/>
      <c r="E61" s="77"/>
      <c r="F61" s="76">
        <v>42163.14366898148</v>
      </c>
      <c r="G61" s="77">
        <f t="shared" si="3"/>
        <v>21.553391203698993</v>
      </c>
      <c r="H61" s="76">
        <v>42163.885555555556</v>
      </c>
      <c r="I61" s="77">
        <v>22.295277777775482</v>
      </c>
      <c r="J61" s="77">
        <f t="shared" si="2"/>
        <v>0.74188657407648861</v>
      </c>
      <c r="K61" s="27" t="s">
        <v>413</v>
      </c>
    </row>
    <row r="62" spans="1:13" s="69" customFormat="1" x14ac:dyDescent="0.25">
      <c r="A62" s="75">
        <v>54</v>
      </c>
      <c r="B62" s="75">
        <v>184</v>
      </c>
      <c r="C62" s="76">
        <v>42148.729166666664</v>
      </c>
      <c r="D62" s="27"/>
      <c r="E62" s="77"/>
      <c r="F62" s="76">
        <v>42176.384745370371</v>
      </c>
      <c r="G62" s="77">
        <f t="shared" si="3"/>
        <v>27.655578703706851</v>
      </c>
      <c r="H62" s="76">
        <v>42176.392395833333</v>
      </c>
      <c r="I62" s="77">
        <v>27.663229166668316</v>
      </c>
      <c r="J62" s="77">
        <f t="shared" si="2"/>
        <v>7.6504629614646547E-3</v>
      </c>
      <c r="K62" s="27" t="s">
        <v>414</v>
      </c>
    </row>
    <row r="63" spans="1:13" s="69" customFormat="1" x14ac:dyDescent="0.25">
      <c r="A63" s="75">
        <v>54</v>
      </c>
      <c r="B63" s="75">
        <v>185</v>
      </c>
      <c r="C63" s="76">
        <v>42148.729166666664</v>
      </c>
      <c r="D63" s="27"/>
      <c r="E63" s="77"/>
      <c r="F63" s="76">
        <v>42177.539479166669</v>
      </c>
      <c r="G63" s="77">
        <f t="shared" si="3"/>
        <v>28.810312500005239</v>
      </c>
      <c r="H63" s="76">
        <v>42177.58965277778</v>
      </c>
      <c r="I63" s="77">
        <v>28.860486111116188</v>
      </c>
      <c r="J63" s="77">
        <f t="shared" si="2"/>
        <v>5.0173611110949423E-2</v>
      </c>
      <c r="K63" s="27" t="s">
        <v>414</v>
      </c>
    </row>
    <row r="64" spans="1:13" s="69" customFormat="1" x14ac:dyDescent="0.25">
      <c r="A64" s="75">
        <v>44</v>
      </c>
      <c r="B64" s="75">
        <v>193</v>
      </c>
      <c r="C64" s="76">
        <v>42141.590277777781</v>
      </c>
      <c r="D64" s="27"/>
      <c r="E64" s="77"/>
      <c r="F64" s="76">
        <v>42146.368958333333</v>
      </c>
      <c r="G64" s="77">
        <f t="shared" si="3"/>
        <v>4.7786805555515457</v>
      </c>
      <c r="H64" s="76">
        <v>42148.694293981483</v>
      </c>
      <c r="I64" s="77">
        <v>7.1040162037024857</v>
      </c>
      <c r="J64" s="77">
        <f t="shared" si="2"/>
        <v>2.32533564815094</v>
      </c>
      <c r="K64" s="27" t="s">
        <v>414</v>
      </c>
    </row>
    <row r="65" spans="1:11" s="69" customFormat="1" x14ac:dyDescent="0.25">
      <c r="A65" s="75">
        <v>8</v>
      </c>
      <c r="B65" s="75">
        <v>192</v>
      </c>
      <c r="C65" s="76">
        <v>42148.729166666664</v>
      </c>
      <c r="D65" s="27"/>
      <c r="E65" s="77"/>
      <c r="F65" s="76">
        <v>42156.435335648152</v>
      </c>
      <c r="G65" s="77">
        <f t="shared" si="3"/>
        <v>7.7061689814872807</v>
      </c>
      <c r="H65" s="76">
        <v>42157.069467592592</v>
      </c>
      <c r="I65" s="77">
        <v>8.3403009259272949</v>
      </c>
      <c r="J65" s="77">
        <f t="shared" si="2"/>
        <v>0.63413194444001419</v>
      </c>
      <c r="K65" s="27" t="s">
        <v>415</v>
      </c>
    </row>
    <row r="66" spans="1:11" s="69" customFormat="1" x14ac:dyDescent="0.25">
      <c r="A66" s="75">
        <v>27</v>
      </c>
      <c r="B66" s="75">
        <v>181</v>
      </c>
      <c r="C66" s="76">
        <v>42141.590277777781</v>
      </c>
      <c r="D66" s="27"/>
      <c r="E66" s="77"/>
      <c r="F66" s="76">
        <v>42142.858842592592</v>
      </c>
      <c r="G66" s="77">
        <f t="shared" si="3"/>
        <v>1.2685648148108157</v>
      </c>
      <c r="H66" s="27"/>
      <c r="I66" s="27"/>
      <c r="J66" s="77"/>
      <c r="K66" s="27" t="s">
        <v>415</v>
      </c>
    </row>
    <row r="67" spans="1:11" s="69" customFormat="1" x14ac:dyDescent="0.25">
      <c r="A67" s="75">
        <v>27</v>
      </c>
      <c r="B67" s="75">
        <v>182</v>
      </c>
      <c r="C67" s="76">
        <v>42141.590277777781</v>
      </c>
      <c r="D67" s="27"/>
      <c r="E67" s="77"/>
      <c r="F67" s="76">
        <v>42153.832638888889</v>
      </c>
      <c r="G67" s="77">
        <f t="shared" si="3"/>
        <v>12.242361111108039</v>
      </c>
      <c r="H67" s="27"/>
      <c r="I67" s="27"/>
      <c r="J67" s="77"/>
      <c r="K67" s="27" t="s">
        <v>415</v>
      </c>
    </row>
    <row r="68" spans="1:11" s="69" customFormat="1" x14ac:dyDescent="0.25">
      <c r="A68" s="75">
        <v>54</v>
      </c>
      <c r="B68" s="75">
        <v>198</v>
      </c>
      <c r="C68" s="76">
        <v>42141.590277777781</v>
      </c>
      <c r="D68" s="27"/>
      <c r="E68" s="77"/>
      <c r="F68" s="76">
        <v>42156.825127314813</v>
      </c>
      <c r="G68" s="77">
        <f t="shared" si="3"/>
        <v>15.23484953703155</v>
      </c>
      <c r="H68" s="27"/>
      <c r="I68" s="27"/>
      <c r="J68" s="77"/>
      <c r="K68" s="27" t="s">
        <v>415</v>
      </c>
    </row>
    <row r="69" spans="1:11" s="69" customFormat="1" x14ac:dyDescent="0.25">
      <c r="A69" s="75">
        <v>54</v>
      </c>
      <c r="B69" s="75">
        <v>201</v>
      </c>
      <c r="C69" s="76">
        <v>42154.559027777781</v>
      </c>
      <c r="D69" s="27"/>
      <c r="E69" s="77"/>
      <c r="F69" s="76">
        <v>42160.500416666669</v>
      </c>
      <c r="G69" s="77">
        <f t="shared" si="3"/>
        <v>5.9413888888884685</v>
      </c>
      <c r="H69" s="76">
        <v>42160.515694444446</v>
      </c>
      <c r="I69" s="77">
        <v>5.9566666666651145</v>
      </c>
      <c r="J69" s="77">
        <f t="shared" si="2"/>
        <v>1.5277777776645962E-2</v>
      </c>
      <c r="K69" s="27" t="s">
        <v>415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activeCell="D10" sqref="D10"/>
    </sheetView>
  </sheetViews>
  <sheetFormatPr defaultRowHeight="15" x14ac:dyDescent="0.25"/>
  <cols>
    <col min="1" max="1" width="9.7109375" bestFit="1" customWidth="1"/>
    <col min="2" max="2" width="12.140625" style="1" bestFit="1" customWidth="1"/>
    <col min="3" max="3" width="12.140625" style="1" customWidth="1"/>
    <col min="4" max="4" width="13.28515625" customWidth="1"/>
    <col min="5" max="5" width="14.140625" customWidth="1"/>
    <col min="6" max="6" width="10.7109375" bestFit="1" customWidth="1"/>
    <col min="7" max="7" width="11.140625" bestFit="1" customWidth="1"/>
    <col min="8" max="9" width="11.140625" customWidth="1"/>
    <col min="10" max="10" width="36.28515625" customWidth="1"/>
    <col min="11" max="11" width="23.5703125" style="1" customWidth="1"/>
    <col min="12" max="12" width="12.140625" customWidth="1"/>
  </cols>
  <sheetData>
    <row r="1" spans="1:11" s="13" customFormat="1" x14ac:dyDescent="0.25">
      <c r="A1" s="13" t="s">
        <v>377</v>
      </c>
    </row>
    <row r="3" spans="1:11" s="13" customFormat="1" x14ac:dyDescent="0.25">
      <c r="A3" s="13" t="s">
        <v>392</v>
      </c>
      <c r="B3" s="14"/>
      <c r="C3" s="14"/>
      <c r="K3" s="14"/>
    </row>
    <row r="4" spans="1:11" x14ac:dyDescent="0.25">
      <c r="A4" s="93" t="s">
        <v>79</v>
      </c>
      <c r="B4" s="93" t="s">
        <v>80</v>
      </c>
      <c r="C4" s="93" t="s">
        <v>334</v>
      </c>
      <c r="D4" s="95" t="s">
        <v>77</v>
      </c>
      <c r="E4" s="95"/>
      <c r="F4" s="95" t="s">
        <v>78</v>
      </c>
      <c r="G4" s="95"/>
      <c r="H4" s="96" t="s">
        <v>376</v>
      </c>
      <c r="I4" s="96" t="s">
        <v>378</v>
      </c>
      <c r="J4" s="98" t="s">
        <v>332</v>
      </c>
      <c r="K4" s="93" t="s">
        <v>389</v>
      </c>
    </row>
    <row r="5" spans="1:11" x14ac:dyDescent="0.25">
      <c r="A5" s="94"/>
      <c r="B5" s="94"/>
      <c r="C5" s="94"/>
      <c r="D5" s="59" t="s">
        <v>81</v>
      </c>
      <c r="E5" s="59" t="s">
        <v>82</v>
      </c>
      <c r="F5" s="59" t="s">
        <v>81</v>
      </c>
      <c r="G5" s="59" t="s">
        <v>82</v>
      </c>
      <c r="H5" s="97"/>
      <c r="I5" s="97"/>
      <c r="J5" s="99"/>
      <c r="K5" s="94"/>
    </row>
    <row r="6" spans="1:11" x14ac:dyDescent="0.25">
      <c r="A6" s="15">
        <v>42150</v>
      </c>
      <c r="B6" s="16" t="s">
        <v>83</v>
      </c>
      <c r="C6" s="17" t="s">
        <v>205</v>
      </c>
      <c r="D6" s="18">
        <v>43.13749</v>
      </c>
      <c r="E6" s="19">
        <v>-72.667699999999996</v>
      </c>
      <c r="F6" s="18">
        <v>43.13749</v>
      </c>
      <c r="G6" s="18">
        <v>-72.667699999999996</v>
      </c>
      <c r="H6" s="43">
        <v>0.94761592300962372</v>
      </c>
      <c r="I6" s="57">
        <v>20</v>
      </c>
      <c r="J6" s="44"/>
      <c r="K6" s="20"/>
    </row>
    <row r="7" spans="1:11" x14ac:dyDescent="0.25">
      <c r="A7" s="15">
        <v>42150</v>
      </c>
      <c r="B7" s="3" t="s">
        <v>84</v>
      </c>
      <c r="C7" s="17" t="s">
        <v>206</v>
      </c>
      <c r="D7" s="18">
        <v>43.191940000000002</v>
      </c>
      <c r="E7" s="18">
        <v>-72.651660000000007</v>
      </c>
      <c r="F7" s="18">
        <v>43.191940000000002</v>
      </c>
      <c r="G7" s="18">
        <v>-72.651660000000007</v>
      </c>
      <c r="H7" s="43">
        <v>6.8350831146106739E-3</v>
      </c>
      <c r="I7" s="57">
        <v>10</v>
      </c>
      <c r="J7" s="44" t="s">
        <v>361</v>
      </c>
      <c r="K7" s="20"/>
    </row>
    <row r="8" spans="1:11" ht="45" x14ac:dyDescent="0.25">
      <c r="A8" s="21">
        <v>42151</v>
      </c>
      <c r="B8" s="3" t="s">
        <v>85</v>
      </c>
      <c r="C8" s="17" t="s">
        <v>207</v>
      </c>
      <c r="D8" s="22">
        <v>43.000140000000002</v>
      </c>
      <c r="E8" s="22">
        <v>-72.454700000000003</v>
      </c>
      <c r="F8" s="22">
        <v>43.000140000000002</v>
      </c>
      <c r="G8" s="22">
        <v>-72.454700000000003</v>
      </c>
      <c r="H8" s="43" t="s">
        <v>333</v>
      </c>
      <c r="I8" s="57" t="s">
        <v>380</v>
      </c>
      <c r="J8" s="44" t="s">
        <v>360</v>
      </c>
      <c r="K8" s="20"/>
    </row>
    <row r="9" spans="1:11" ht="45" x14ac:dyDescent="0.25">
      <c r="A9" s="21">
        <v>42151</v>
      </c>
      <c r="B9" s="3" t="s">
        <v>86</v>
      </c>
      <c r="C9" s="17" t="s">
        <v>208</v>
      </c>
      <c r="D9" s="22">
        <v>43.000140000000002</v>
      </c>
      <c r="E9" s="22">
        <v>-72.454700000000003</v>
      </c>
      <c r="F9" s="22">
        <v>43.000140000000002</v>
      </c>
      <c r="G9" s="22">
        <v>-72.454700000000003</v>
      </c>
      <c r="H9" s="43" t="s">
        <v>333</v>
      </c>
      <c r="I9" s="57" t="s">
        <v>380</v>
      </c>
      <c r="J9" s="44" t="s">
        <v>360</v>
      </c>
      <c r="K9" s="20"/>
    </row>
    <row r="10" spans="1:11" ht="45" x14ac:dyDescent="0.25">
      <c r="A10" s="21">
        <v>42151</v>
      </c>
      <c r="B10" s="3" t="s">
        <v>87</v>
      </c>
      <c r="C10" s="17" t="s">
        <v>209</v>
      </c>
      <c r="D10" s="22">
        <v>42.999980000000001</v>
      </c>
      <c r="E10" s="22">
        <v>-72.451049999999995</v>
      </c>
      <c r="F10" s="22">
        <v>42.999920000000003</v>
      </c>
      <c r="G10" s="22">
        <v>-72.451049999999995</v>
      </c>
      <c r="H10" s="43" t="s">
        <v>333</v>
      </c>
      <c r="I10" s="57" t="s">
        <v>380</v>
      </c>
      <c r="J10" s="44" t="s">
        <v>360</v>
      </c>
      <c r="K10" s="20"/>
    </row>
    <row r="11" spans="1:11" x14ac:dyDescent="0.25">
      <c r="A11" s="21">
        <v>42151</v>
      </c>
      <c r="B11" s="3" t="s">
        <v>88</v>
      </c>
      <c r="C11" s="17" t="s">
        <v>210</v>
      </c>
      <c r="D11" s="22">
        <v>42.999980000000001</v>
      </c>
      <c r="E11" s="22">
        <v>-72.451049999999995</v>
      </c>
      <c r="F11" s="22">
        <v>42.999920000000003</v>
      </c>
      <c r="G11" s="22">
        <v>-72.451049999999995</v>
      </c>
      <c r="H11" s="43" t="s">
        <v>333</v>
      </c>
      <c r="I11" s="57" t="s">
        <v>379</v>
      </c>
      <c r="J11" s="44"/>
      <c r="K11" s="20"/>
    </row>
    <row r="12" spans="1:11" x14ac:dyDescent="0.25">
      <c r="A12" s="21">
        <v>42152</v>
      </c>
      <c r="B12" s="3" t="s">
        <v>89</v>
      </c>
      <c r="C12" s="17" t="s">
        <v>211</v>
      </c>
      <c r="D12" s="22">
        <v>43.06514</v>
      </c>
      <c r="E12" s="22">
        <v>-72.451629999999994</v>
      </c>
      <c r="F12" s="22">
        <v>43.06514</v>
      </c>
      <c r="G12" s="22">
        <v>-72.451629999999994</v>
      </c>
      <c r="H12" s="43">
        <v>3.7729658792650916E-2</v>
      </c>
      <c r="I12" s="57">
        <v>4</v>
      </c>
      <c r="J12" s="44"/>
      <c r="K12" s="20"/>
    </row>
    <row r="13" spans="1:11" x14ac:dyDescent="0.25">
      <c r="A13" s="21">
        <v>42152</v>
      </c>
      <c r="B13" s="3" t="s">
        <v>90</v>
      </c>
      <c r="C13" s="17" t="s">
        <v>212</v>
      </c>
      <c r="D13" s="22">
        <v>43.06514</v>
      </c>
      <c r="E13" s="22">
        <v>-72.451629999999994</v>
      </c>
      <c r="F13" s="22">
        <v>43.06514</v>
      </c>
      <c r="G13" s="22">
        <v>-72.451629999999994</v>
      </c>
      <c r="H13" s="43">
        <v>3.6512573025146045E-2</v>
      </c>
      <c r="I13" s="57">
        <v>4</v>
      </c>
      <c r="J13" s="44"/>
      <c r="K13" s="20"/>
    </row>
    <row r="14" spans="1:11" x14ac:dyDescent="0.25">
      <c r="A14" s="21">
        <v>42152</v>
      </c>
      <c r="B14" s="3" t="s">
        <v>91</v>
      </c>
      <c r="C14" s="17" t="s">
        <v>213</v>
      </c>
      <c r="D14" s="22">
        <v>43.065890000000003</v>
      </c>
      <c r="E14" s="22">
        <v>-72.452879999999993</v>
      </c>
      <c r="F14" s="22">
        <v>43.065890000000003</v>
      </c>
      <c r="G14" s="22">
        <v>-72.452879999999993</v>
      </c>
      <c r="H14" s="43">
        <v>1.4216972878390202E-2</v>
      </c>
      <c r="I14" s="57">
        <v>4</v>
      </c>
      <c r="J14" s="44"/>
      <c r="K14" s="20"/>
    </row>
    <row r="15" spans="1:11" x14ac:dyDescent="0.25">
      <c r="A15" s="21">
        <v>42152</v>
      </c>
      <c r="B15" s="3" t="s">
        <v>92</v>
      </c>
      <c r="C15" s="17" t="s">
        <v>214</v>
      </c>
      <c r="D15" s="22">
        <v>43.065890000000003</v>
      </c>
      <c r="E15" s="22">
        <v>-72.452879999999993</v>
      </c>
      <c r="F15" s="22">
        <v>43.065890000000003</v>
      </c>
      <c r="G15" s="22">
        <v>-72.452879999999993</v>
      </c>
      <c r="H15" s="43">
        <v>1.2185976752905886E-2</v>
      </c>
      <c r="I15" s="57">
        <v>4</v>
      </c>
      <c r="J15" s="44"/>
      <c r="K15" s="20"/>
    </row>
    <row r="16" spans="1:11" x14ac:dyDescent="0.25">
      <c r="A16" s="21">
        <v>42153</v>
      </c>
      <c r="B16" s="3" t="s">
        <v>93</v>
      </c>
      <c r="C16" s="17" t="s">
        <v>215</v>
      </c>
      <c r="D16" s="22">
        <v>43.124479999999998</v>
      </c>
      <c r="E16" s="22">
        <v>-72.43629</v>
      </c>
      <c r="F16" s="22">
        <v>43.12406</v>
      </c>
      <c r="G16" s="22">
        <v>-72.435879999999997</v>
      </c>
      <c r="H16" s="43" t="s">
        <v>333</v>
      </c>
      <c r="I16" s="57">
        <v>1.5</v>
      </c>
      <c r="J16" s="44"/>
      <c r="K16" s="20"/>
    </row>
    <row r="17" spans="1:11" x14ac:dyDescent="0.25">
      <c r="A17" s="21">
        <v>42153</v>
      </c>
      <c r="B17" s="3" t="s">
        <v>94</v>
      </c>
      <c r="C17" s="17" t="s">
        <v>216</v>
      </c>
      <c r="D17" s="22">
        <v>43.124400000000001</v>
      </c>
      <c r="E17" s="22">
        <v>-72.436199999999999</v>
      </c>
      <c r="F17" s="22">
        <v>43.124679999999998</v>
      </c>
      <c r="G17" s="22">
        <v>-72.435879999999997</v>
      </c>
      <c r="H17" s="43">
        <v>3.0814507561554807</v>
      </c>
      <c r="I17" s="57">
        <v>1.5</v>
      </c>
      <c r="J17" s="44"/>
      <c r="K17" s="20"/>
    </row>
    <row r="18" spans="1:11" x14ac:dyDescent="0.25">
      <c r="A18" s="21">
        <v>42153</v>
      </c>
      <c r="B18" s="3" t="s">
        <v>95</v>
      </c>
      <c r="C18" s="17" t="s">
        <v>217</v>
      </c>
      <c r="D18" s="22">
        <v>43.097650000000002</v>
      </c>
      <c r="E18" s="22">
        <v>-72.441000000000003</v>
      </c>
      <c r="F18" s="22">
        <v>43.097259999999999</v>
      </c>
      <c r="G18" s="22">
        <v>-72.440629999999999</v>
      </c>
      <c r="H18" s="43">
        <v>2.330854476523768</v>
      </c>
      <c r="I18" s="57" t="s">
        <v>380</v>
      </c>
      <c r="J18" s="44" t="s">
        <v>366</v>
      </c>
      <c r="K18" s="17" t="s">
        <v>335</v>
      </c>
    </row>
    <row r="19" spans="1:11" x14ac:dyDescent="0.25">
      <c r="A19" s="21">
        <v>42153</v>
      </c>
      <c r="B19" s="3" t="s">
        <v>96</v>
      </c>
      <c r="C19" s="17" t="s">
        <v>218</v>
      </c>
      <c r="D19" s="22">
        <v>43.097650000000002</v>
      </c>
      <c r="E19" s="22">
        <v>-72.441000000000003</v>
      </c>
      <c r="F19" s="22">
        <v>43.097259999999999</v>
      </c>
      <c r="G19" s="22">
        <v>-72.440629999999999</v>
      </c>
      <c r="H19" s="43">
        <v>2.330854476523768</v>
      </c>
      <c r="I19" s="57" t="s">
        <v>380</v>
      </c>
      <c r="J19" s="44" t="s">
        <v>362</v>
      </c>
      <c r="K19" s="17"/>
    </row>
    <row r="20" spans="1:11" x14ac:dyDescent="0.25">
      <c r="A20" s="21">
        <v>42155</v>
      </c>
      <c r="B20" s="3" t="s">
        <v>97</v>
      </c>
      <c r="C20" s="17" t="s">
        <v>219</v>
      </c>
      <c r="D20" s="22">
        <v>42.76972</v>
      </c>
      <c r="E20" s="22">
        <v>-72.504530000000003</v>
      </c>
      <c r="F20" s="22">
        <v>42.76972</v>
      </c>
      <c r="G20" s="22">
        <v>-72.504519999999999</v>
      </c>
      <c r="H20" s="43">
        <v>0.17889690871974334</v>
      </c>
      <c r="I20" s="57">
        <v>1.5</v>
      </c>
      <c r="J20" s="44"/>
      <c r="K20" s="17"/>
    </row>
    <row r="21" spans="1:11" x14ac:dyDescent="0.25">
      <c r="A21" s="21">
        <v>42155</v>
      </c>
      <c r="B21" s="3" t="s">
        <v>98</v>
      </c>
      <c r="C21" s="17" t="s">
        <v>220</v>
      </c>
      <c r="D21" s="22">
        <v>42.76972</v>
      </c>
      <c r="E21" s="22">
        <v>-72.504530000000003</v>
      </c>
      <c r="F21" s="22">
        <v>42.76972</v>
      </c>
      <c r="G21" s="22">
        <v>-72.504519999999999</v>
      </c>
      <c r="H21" s="43">
        <v>0.17889690871974334</v>
      </c>
      <c r="I21" s="57">
        <v>1.5</v>
      </c>
      <c r="J21" s="44"/>
      <c r="K21" s="17"/>
    </row>
    <row r="22" spans="1:11" x14ac:dyDescent="0.25">
      <c r="A22" s="21">
        <v>42155</v>
      </c>
      <c r="B22" s="3" t="s">
        <v>99</v>
      </c>
      <c r="C22" s="17" t="s">
        <v>221</v>
      </c>
      <c r="D22" s="22">
        <v>42.766530000000003</v>
      </c>
      <c r="E22" s="22">
        <v>-72.506320000000002</v>
      </c>
      <c r="F22" s="22">
        <v>42.76491</v>
      </c>
      <c r="G22" s="22">
        <v>-72.509330000000006</v>
      </c>
      <c r="H22" s="43">
        <v>2.688841284545314</v>
      </c>
      <c r="I22" s="57">
        <v>1.5</v>
      </c>
      <c r="J22" s="44"/>
      <c r="K22" s="17" t="s">
        <v>336</v>
      </c>
    </row>
    <row r="23" spans="1:11" x14ac:dyDescent="0.25">
      <c r="A23" s="21">
        <v>42155</v>
      </c>
      <c r="B23" s="3" t="s">
        <v>100</v>
      </c>
      <c r="C23" s="17" t="s">
        <v>222</v>
      </c>
      <c r="D23" s="22">
        <v>42.766530000000003</v>
      </c>
      <c r="E23" s="22">
        <v>-72.506320000000002</v>
      </c>
      <c r="F23" s="22">
        <v>42.76491</v>
      </c>
      <c r="G23" s="22">
        <v>-72.509330000000006</v>
      </c>
      <c r="H23" s="43">
        <v>2.688841284545314</v>
      </c>
      <c r="I23" s="57">
        <v>1.5</v>
      </c>
      <c r="J23" s="44"/>
      <c r="K23" s="17" t="s">
        <v>337</v>
      </c>
    </row>
    <row r="24" spans="1:11" x14ac:dyDescent="0.25">
      <c r="A24" s="21">
        <v>42156</v>
      </c>
      <c r="B24" s="3" t="s">
        <v>101</v>
      </c>
      <c r="C24" s="17" t="s">
        <v>223</v>
      </c>
      <c r="D24" s="22">
        <v>42.77073</v>
      </c>
      <c r="E24" s="22">
        <v>-72.499359999999996</v>
      </c>
      <c r="F24" s="22">
        <v>42.77073</v>
      </c>
      <c r="G24" s="22">
        <v>-72.499359999999996</v>
      </c>
      <c r="H24" s="43">
        <v>2.7752260134149895</v>
      </c>
      <c r="I24" s="57">
        <v>1.5</v>
      </c>
      <c r="J24" s="44"/>
      <c r="K24" s="17" t="s">
        <v>338</v>
      </c>
    </row>
    <row r="25" spans="1:11" x14ac:dyDescent="0.25">
      <c r="A25" s="21">
        <v>42156</v>
      </c>
      <c r="B25" s="3" t="s">
        <v>102</v>
      </c>
      <c r="C25" s="17" t="s">
        <v>224</v>
      </c>
      <c r="D25" s="22">
        <v>42.77073</v>
      </c>
      <c r="E25" s="22">
        <v>-72.499359999999996</v>
      </c>
      <c r="F25" s="22">
        <v>42.76972</v>
      </c>
      <c r="G25" s="22">
        <v>-72.504519999999999</v>
      </c>
      <c r="H25" s="43">
        <v>2.775317147856518</v>
      </c>
      <c r="I25" s="57">
        <v>1.5</v>
      </c>
      <c r="J25" s="44" t="s">
        <v>367</v>
      </c>
      <c r="K25" s="17" t="s">
        <v>339</v>
      </c>
    </row>
    <row r="26" spans="1:11" x14ac:dyDescent="0.25">
      <c r="A26" s="23">
        <v>42157</v>
      </c>
      <c r="B26" s="3" t="s">
        <v>229</v>
      </c>
      <c r="C26" s="17" t="s">
        <v>230</v>
      </c>
      <c r="D26" s="22">
        <v>42.96557</v>
      </c>
      <c r="E26" s="22">
        <v>-72.500540000000001</v>
      </c>
      <c r="F26" s="22">
        <v>42.963929999999998</v>
      </c>
      <c r="G26" s="22">
        <v>-72.507580000000004</v>
      </c>
      <c r="H26" s="43">
        <v>0.12950204141149024</v>
      </c>
      <c r="I26" s="57">
        <v>1.5</v>
      </c>
      <c r="J26" s="44" t="s">
        <v>363</v>
      </c>
      <c r="K26" s="20"/>
    </row>
    <row r="27" spans="1:11" x14ac:dyDescent="0.25">
      <c r="A27" s="21">
        <v>42157</v>
      </c>
      <c r="B27" s="3" t="s">
        <v>103</v>
      </c>
      <c r="C27" s="17" t="s">
        <v>225</v>
      </c>
      <c r="D27" s="22">
        <v>42.964179999999999</v>
      </c>
      <c r="E27" s="22">
        <v>-72.507919999999999</v>
      </c>
      <c r="F27" s="22">
        <v>42.964179999999999</v>
      </c>
      <c r="G27" s="22">
        <v>-72.507919999999999</v>
      </c>
      <c r="H27" s="43">
        <v>5.5318606007582385E-2</v>
      </c>
      <c r="I27" s="57">
        <v>1.5</v>
      </c>
      <c r="J27" s="44" t="s">
        <v>363</v>
      </c>
      <c r="K27" s="20"/>
    </row>
    <row r="28" spans="1:11" x14ac:dyDescent="0.25">
      <c r="A28" s="21">
        <v>42157</v>
      </c>
      <c r="B28" s="3" t="s">
        <v>104</v>
      </c>
      <c r="C28" s="17" t="s">
        <v>226</v>
      </c>
      <c r="D28" s="22">
        <v>42.964179999999999</v>
      </c>
      <c r="E28" s="22">
        <v>-72.507919999999999</v>
      </c>
      <c r="F28" s="22">
        <v>42.964179999999999</v>
      </c>
      <c r="G28" s="22">
        <v>-72.507919999999999</v>
      </c>
      <c r="H28" s="43">
        <v>0.12995771361913094</v>
      </c>
      <c r="I28" s="57">
        <v>1.5</v>
      </c>
      <c r="J28" s="44" t="s">
        <v>363</v>
      </c>
      <c r="K28" s="20"/>
    </row>
    <row r="29" spans="1:11" x14ac:dyDescent="0.25">
      <c r="A29" s="21">
        <v>42157</v>
      </c>
      <c r="B29" s="3" t="s">
        <v>105</v>
      </c>
      <c r="C29" s="17" t="s">
        <v>227</v>
      </c>
      <c r="D29" s="22">
        <v>42.923920000000003</v>
      </c>
      <c r="E29" s="22">
        <v>-72.523589999999999</v>
      </c>
      <c r="F29" s="22">
        <v>42.923920000000003</v>
      </c>
      <c r="G29" s="22">
        <v>-72.523589999999999</v>
      </c>
      <c r="H29" s="43">
        <v>0.12995771361913094</v>
      </c>
      <c r="I29" s="57">
        <v>1.5</v>
      </c>
      <c r="J29" s="44" t="s">
        <v>363</v>
      </c>
      <c r="K29" s="20"/>
    </row>
    <row r="30" spans="1:11" x14ac:dyDescent="0.25">
      <c r="A30" s="21">
        <v>42157</v>
      </c>
      <c r="B30" s="3" t="s">
        <v>106</v>
      </c>
      <c r="C30" s="17" t="s">
        <v>228</v>
      </c>
      <c r="D30" s="22">
        <v>42.923920000000003</v>
      </c>
      <c r="E30" s="22">
        <v>-72.523589999999999</v>
      </c>
      <c r="F30" s="22">
        <v>42.923920000000003</v>
      </c>
      <c r="G30" s="22">
        <v>-72.523589999999999</v>
      </c>
      <c r="H30" s="43">
        <v>0.37182852143482065</v>
      </c>
      <c r="I30" s="57">
        <v>1.5</v>
      </c>
      <c r="J30" s="44" t="s">
        <v>373</v>
      </c>
      <c r="K30" s="20"/>
    </row>
    <row r="31" spans="1:11" x14ac:dyDescent="0.25">
      <c r="A31" s="21">
        <v>42158</v>
      </c>
      <c r="B31" s="3" t="s">
        <v>107</v>
      </c>
      <c r="C31" s="17" t="s">
        <v>231</v>
      </c>
      <c r="D31" s="22">
        <v>42.768549999999998</v>
      </c>
      <c r="E31" s="22">
        <v>-72.504980000000003</v>
      </c>
      <c r="F31" s="22">
        <v>42.768549999999998</v>
      </c>
      <c r="G31" s="22">
        <v>-72.504980000000003</v>
      </c>
      <c r="H31" s="43">
        <v>0.39607028288130652</v>
      </c>
      <c r="I31" s="57">
        <v>1.5</v>
      </c>
      <c r="J31" s="44" t="s">
        <v>373</v>
      </c>
      <c r="K31" s="17" t="s">
        <v>340</v>
      </c>
    </row>
    <row r="32" spans="1:11" x14ac:dyDescent="0.25">
      <c r="A32" s="21">
        <v>42158</v>
      </c>
      <c r="B32" s="3" t="s">
        <v>108</v>
      </c>
      <c r="C32" s="17" t="s">
        <v>232</v>
      </c>
      <c r="D32" s="22">
        <v>42.768549999999998</v>
      </c>
      <c r="E32" s="22">
        <v>-72.504980000000003</v>
      </c>
      <c r="F32" s="22">
        <v>42.768549999999998</v>
      </c>
      <c r="G32" s="22">
        <v>-72.504980000000003</v>
      </c>
      <c r="H32" s="43">
        <v>0.43334426946631671</v>
      </c>
      <c r="I32" s="57">
        <v>1.5</v>
      </c>
      <c r="J32" s="44" t="s">
        <v>373</v>
      </c>
      <c r="K32" s="17" t="s">
        <v>341</v>
      </c>
    </row>
    <row r="33" spans="1:11" x14ac:dyDescent="0.25">
      <c r="A33" s="21">
        <v>42158</v>
      </c>
      <c r="B33" s="3" t="s">
        <v>109</v>
      </c>
      <c r="C33" s="17" t="s">
        <v>233</v>
      </c>
      <c r="D33" s="22">
        <v>42.773130000000002</v>
      </c>
      <c r="E33" s="22">
        <v>-72.499269999999996</v>
      </c>
      <c r="F33" s="22">
        <v>42.773130000000002</v>
      </c>
      <c r="G33" s="22">
        <v>-72.499269999999996</v>
      </c>
      <c r="H33" s="43">
        <v>0.62563794109069693</v>
      </c>
      <c r="I33" s="57">
        <v>1.5</v>
      </c>
      <c r="J33" s="44" t="s">
        <v>373</v>
      </c>
      <c r="K33" s="17" t="s">
        <v>342</v>
      </c>
    </row>
    <row r="34" spans="1:11" x14ac:dyDescent="0.25">
      <c r="A34" s="21">
        <v>42158</v>
      </c>
      <c r="B34" s="3" t="s">
        <v>110</v>
      </c>
      <c r="C34" s="17" t="s">
        <v>234</v>
      </c>
      <c r="D34" s="22">
        <v>42.773130000000002</v>
      </c>
      <c r="E34" s="22">
        <v>-72.499269999999996</v>
      </c>
      <c r="F34" s="22">
        <v>42.773130000000002</v>
      </c>
      <c r="G34" s="22">
        <v>-72.499269999999996</v>
      </c>
      <c r="H34" s="43">
        <v>0.38914406532516765</v>
      </c>
      <c r="I34" s="57">
        <v>1.5</v>
      </c>
      <c r="J34" s="44" t="s">
        <v>373</v>
      </c>
      <c r="K34" s="20"/>
    </row>
    <row r="35" spans="1:11" x14ac:dyDescent="0.25">
      <c r="A35" s="21">
        <v>42159</v>
      </c>
      <c r="B35" s="24" t="s">
        <v>111</v>
      </c>
      <c r="C35" s="17" t="s">
        <v>235</v>
      </c>
      <c r="D35" s="22">
        <v>43.128030000000003</v>
      </c>
      <c r="E35" s="22">
        <v>-72.438820000000007</v>
      </c>
      <c r="F35" s="22">
        <v>43.128030000000003</v>
      </c>
      <c r="G35" s="22">
        <v>-72.438820000000007</v>
      </c>
      <c r="H35" s="43">
        <v>0.31805920093321666</v>
      </c>
      <c r="I35" s="57">
        <v>1.5</v>
      </c>
      <c r="J35" s="44" t="s">
        <v>373</v>
      </c>
      <c r="K35" s="20"/>
    </row>
    <row r="36" spans="1:11" x14ac:dyDescent="0.25">
      <c r="A36" s="21">
        <v>42159</v>
      </c>
      <c r="B36" s="24" t="s">
        <v>112</v>
      </c>
      <c r="C36" s="17" t="s">
        <v>236</v>
      </c>
      <c r="D36" s="22">
        <v>43.128030000000003</v>
      </c>
      <c r="E36" s="22">
        <v>-72.438820000000007</v>
      </c>
      <c r="F36" s="22">
        <v>43.128030000000003</v>
      </c>
      <c r="G36" s="22">
        <v>-72.438820000000007</v>
      </c>
      <c r="H36" s="43">
        <v>0.19921988918051908</v>
      </c>
      <c r="I36" s="57">
        <v>1.5</v>
      </c>
      <c r="J36" s="44" t="s">
        <v>373</v>
      </c>
      <c r="K36" s="20"/>
    </row>
    <row r="37" spans="1:11" x14ac:dyDescent="0.25">
      <c r="A37" s="21">
        <v>42159</v>
      </c>
      <c r="B37" s="24" t="s">
        <v>113</v>
      </c>
      <c r="C37" s="17" t="s">
        <v>237</v>
      </c>
      <c r="D37" s="22">
        <v>42.881779999999999</v>
      </c>
      <c r="E37" s="22">
        <v>-72.550989999999999</v>
      </c>
      <c r="F37" s="22">
        <v>42.881779999999999</v>
      </c>
      <c r="G37" s="22">
        <v>-72.550989999999999</v>
      </c>
      <c r="H37" s="43">
        <v>0.21407480314960631</v>
      </c>
      <c r="I37" s="57">
        <v>1.5</v>
      </c>
      <c r="J37" s="44" t="s">
        <v>373</v>
      </c>
      <c r="K37" s="20"/>
    </row>
    <row r="38" spans="1:11" x14ac:dyDescent="0.25">
      <c r="A38" s="21">
        <v>42159</v>
      </c>
      <c r="B38" s="24" t="s">
        <v>114</v>
      </c>
      <c r="C38" s="17" t="s">
        <v>238</v>
      </c>
      <c r="D38" s="22">
        <v>42.881779999999999</v>
      </c>
      <c r="E38" s="22">
        <v>-72.550989999999999</v>
      </c>
      <c r="F38" s="22">
        <v>42.881779999999999</v>
      </c>
      <c r="G38" s="22">
        <v>-72.550989999999999</v>
      </c>
      <c r="H38" s="43">
        <v>0.77263779527559051</v>
      </c>
      <c r="I38" s="57">
        <v>1.5</v>
      </c>
      <c r="J38" s="44" t="s">
        <v>373</v>
      </c>
      <c r="K38" s="20"/>
    </row>
    <row r="39" spans="1:11" x14ac:dyDescent="0.25">
      <c r="A39" s="21">
        <v>42160</v>
      </c>
      <c r="B39" s="3" t="s">
        <v>115</v>
      </c>
      <c r="C39" s="17" t="s">
        <v>239</v>
      </c>
      <c r="D39" s="22">
        <v>42.771850000000001</v>
      </c>
      <c r="E39" s="22">
        <v>-72.504679999999993</v>
      </c>
      <c r="F39" s="22">
        <v>42.774250000000002</v>
      </c>
      <c r="G39" s="22">
        <v>-72.499859999999998</v>
      </c>
      <c r="H39" s="43">
        <v>0.67703776611256927</v>
      </c>
      <c r="I39" s="57">
        <v>1.5</v>
      </c>
      <c r="J39" s="44" t="s">
        <v>373</v>
      </c>
      <c r="K39" s="17" t="s">
        <v>337</v>
      </c>
    </row>
    <row r="40" spans="1:11" ht="30" x14ac:dyDescent="0.25">
      <c r="A40" s="21">
        <v>42160</v>
      </c>
      <c r="B40" s="3" t="s">
        <v>116</v>
      </c>
      <c r="C40" s="17" t="s">
        <v>240</v>
      </c>
      <c r="D40" s="22">
        <v>42.771850000000001</v>
      </c>
      <c r="E40" s="22">
        <v>-72.504679999999993</v>
      </c>
      <c r="F40" s="22">
        <v>42.774250000000002</v>
      </c>
      <c r="G40" s="22">
        <v>-72.499859999999998</v>
      </c>
      <c r="H40" s="43">
        <v>0.62900991542723816</v>
      </c>
      <c r="I40" s="57">
        <v>1.5</v>
      </c>
      <c r="J40" s="44" t="s">
        <v>368</v>
      </c>
      <c r="K40" s="17" t="s">
        <v>340</v>
      </c>
    </row>
    <row r="41" spans="1:11" ht="30" x14ac:dyDescent="0.25">
      <c r="A41" s="21">
        <v>42160</v>
      </c>
      <c r="B41" s="3" t="s">
        <v>117</v>
      </c>
      <c r="C41" s="17" t="s">
        <v>241</v>
      </c>
      <c r="D41" s="22">
        <v>42.770740000000004</v>
      </c>
      <c r="E41" s="22">
        <v>-72.500079999999997</v>
      </c>
      <c r="F41" s="22">
        <v>42.770740000000004</v>
      </c>
      <c r="G41" s="22">
        <v>-72.500079999999997</v>
      </c>
      <c r="H41" s="43">
        <v>0.87479950422863806</v>
      </c>
      <c r="I41" s="57">
        <v>1.5</v>
      </c>
      <c r="J41" s="44" t="s">
        <v>368</v>
      </c>
      <c r="K41" s="17" t="s">
        <v>343</v>
      </c>
    </row>
    <row r="42" spans="1:11" x14ac:dyDescent="0.25">
      <c r="A42" s="21">
        <v>42160</v>
      </c>
      <c r="B42" s="3" t="s">
        <v>118</v>
      </c>
      <c r="C42" s="17" t="s">
        <v>242</v>
      </c>
      <c r="D42" s="22">
        <v>42.770740000000004</v>
      </c>
      <c r="E42" s="22">
        <v>-72.500079999999997</v>
      </c>
      <c r="F42" s="22">
        <v>42.770740000000004</v>
      </c>
      <c r="G42" s="22">
        <v>-72.500079999999997</v>
      </c>
      <c r="H42" s="43">
        <v>1.1560292768282012</v>
      </c>
      <c r="I42" s="57">
        <v>1.5</v>
      </c>
      <c r="J42" s="44" t="s">
        <v>365</v>
      </c>
      <c r="K42" s="17" t="s">
        <v>344</v>
      </c>
    </row>
    <row r="43" spans="1:11" x14ac:dyDescent="0.25">
      <c r="A43" s="21">
        <v>42164</v>
      </c>
      <c r="B43" s="3" t="s">
        <v>119</v>
      </c>
      <c r="C43" s="17" t="s">
        <v>243</v>
      </c>
      <c r="D43" s="22">
        <v>43.067959999999999</v>
      </c>
      <c r="E43" s="22">
        <v>-72.448740000000001</v>
      </c>
      <c r="F43" s="22">
        <v>43.067729999999997</v>
      </c>
      <c r="G43" s="22">
        <v>-72.448989999999995</v>
      </c>
      <c r="H43" s="43">
        <v>1.6905661182596077</v>
      </c>
      <c r="I43" s="57">
        <v>1.5</v>
      </c>
      <c r="J43" s="44" t="s">
        <v>365</v>
      </c>
      <c r="K43" s="20"/>
    </row>
    <row r="44" spans="1:11" ht="30" x14ac:dyDescent="0.25">
      <c r="A44" s="21">
        <v>42164</v>
      </c>
      <c r="B44" s="3" t="s">
        <v>120</v>
      </c>
      <c r="C44" s="17" t="s">
        <v>244</v>
      </c>
      <c r="D44" s="22">
        <v>43.067959999999999</v>
      </c>
      <c r="E44" s="22">
        <v>-72.448740000000001</v>
      </c>
      <c r="F44" s="22">
        <v>43.067729999999997</v>
      </c>
      <c r="G44" s="22">
        <v>-72.448989999999995</v>
      </c>
      <c r="H44" s="43">
        <v>1.6234081850879751</v>
      </c>
      <c r="I44" s="57">
        <v>1.5</v>
      </c>
      <c r="J44" s="44" t="s">
        <v>364</v>
      </c>
      <c r="K44" s="20"/>
    </row>
    <row r="45" spans="1:11" ht="30" x14ac:dyDescent="0.25">
      <c r="A45" s="21">
        <v>42164</v>
      </c>
      <c r="B45" s="3" t="s">
        <v>121</v>
      </c>
      <c r="C45" s="17" t="s">
        <v>245</v>
      </c>
      <c r="D45" s="22">
        <v>43.075049999999997</v>
      </c>
      <c r="E45" s="22">
        <v>-72.440029999999993</v>
      </c>
      <c r="F45" s="22">
        <v>43.07376</v>
      </c>
      <c r="G45" s="22">
        <v>-72.441490000000002</v>
      </c>
      <c r="H45" s="43">
        <v>1.7896779106315412</v>
      </c>
      <c r="I45" s="57">
        <v>1.5</v>
      </c>
      <c r="J45" s="44" t="s">
        <v>364</v>
      </c>
      <c r="K45" s="20"/>
    </row>
    <row r="46" spans="1:11" x14ac:dyDescent="0.25">
      <c r="A46" s="21">
        <v>42164</v>
      </c>
      <c r="B46" s="3" t="s">
        <v>122</v>
      </c>
      <c r="C46" s="17" t="s">
        <v>246</v>
      </c>
      <c r="D46" s="22">
        <v>43.075049999999997</v>
      </c>
      <c r="E46" s="22">
        <v>-72.440029999999993</v>
      </c>
      <c r="F46" s="22">
        <v>43.07376</v>
      </c>
      <c r="G46" s="22">
        <v>-72.441490000000002</v>
      </c>
      <c r="H46" s="43">
        <v>0.8531892497812773</v>
      </c>
      <c r="I46" s="57">
        <v>1.5</v>
      </c>
      <c r="J46" s="44" t="s">
        <v>373</v>
      </c>
      <c r="K46" s="20"/>
    </row>
    <row r="47" spans="1:11" x14ac:dyDescent="0.25">
      <c r="A47" s="21">
        <v>42164</v>
      </c>
      <c r="B47" s="3" t="s">
        <v>123</v>
      </c>
      <c r="C47" s="17" t="s">
        <v>247</v>
      </c>
      <c r="D47" s="22">
        <v>43.000070000000001</v>
      </c>
      <c r="E47" s="22">
        <v>-72.459460000000007</v>
      </c>
      <c r="F47" s="22">
        <v>43.000050000000002</v>
      </c>
      <c r="G47" s="22">
        <v>-72.459469999999996</v>
      </c>
      <c r="H47" s="43">
        <v>1.029192639982502</v>
      </c>
      <c r="I47" s="57">
        <v>1.5</v>
      </c>
      <c r="J47" s="44" t="s">
        <v>373</v>
      </c>
      <c r="K47" s="17" t="s">
        <v>345</v>
      </c>
    </row>
    <row r="48" spans="1:11" x14ac:dyDescent="0.25">
      <c r="A48" s="21">
        <v>42164</v>
      </c>
      <c r="B48" s="3" t="s">
        <v>124</v>
      </c>
      <c r="C48" s="17" t="s">
        <v>248</v>
      </c>
      <c r="D48" s="22">
        <v>43.000070000000001</v>
      </c>
      <c r="E48" s="22">
        <v>-72.459460000000007</v>
      </c>
      <c r="F48" s="22">
        <v>43.000050000000002</v>
      </c>
      <c r="G48" s="22">
        <v>-72.459469999999996</v>
      </c>
      <c r="H48" s="43">
        <v>0.58959426946631677</v>
      </c>
      <c r="I48" s="57">
        <v>1.5</v>
      </c>
      <c r="J48" s="44" t="s">
        <v>373</v>
      </c>
      <c r="K48" s="17"/>
    </row>
    <row r="49" spans="1:11" x14ac:dyDescent="0.25">
      <c r="A49" s="21">
        <v>42165</v>
      </c>
      <c r="B49" s="3" t="s">
        <v>125</v>
      </c>
      <c r="C49" s="17" t="s">
        <v>249</v>
      </c>
      <c r="D49" s="22">
        <v>42.850960000000001</v>
      </c>
      <c r="E49" s="22">
        <v>-72.554239999999993</v>
      </c>
      <c r="F49" s="22">
        <v>42.850960000000001</v>
      </c>
      <c r="G49" s="22">
        <v>-72.554239999999993</v>
      </c>
      <c r="H49" s="43">
        <v>0.86627843394575688</v>
      </c>
      <c r="I49" s="57">
        <v>1.5</v>
      </c>
      <c r="J49" s="44" t="s">
        <v>373</v>
      </c>
      <c r="K49" s="17" t="s">
        <v>345</v>
      </c>
    </row>
    <row r="50" spans="1:11" x14ac:dyDescent="0.25">
      <c r="A50" s="21">
        <v>42165</v>
      </c>
      <c r="B50" s="3" t="s">
        <v>126</v>
      </c>
      <c r="C50" s="17" t="s">
        <v>250</v>
      </c>
      <c r="D50" s="22">
        <v>42.850960000000001</v>
      </c>
      <c r="E50" s="22">
        <v>-72.554239999999993</v>
      </c>
      <c r="F50" s="22">
        <v>42.850960000000001</v>
      </c>
      <c r="G50" s="22">
        <v>-72.554239999999993</v>
      </c>
      <c r="H50" s="43">
        <v>1.6885389326334208</v>
      </c>
      <c r="I50" s="57">
        <v>1.5</v>
      </c>
      <c r="J50" s="44" t="s">
        <v>373</v>
      </c>
      <c r="K50" s="17" t="s">
        <v>341</v>
      </c>
    </row>
    <row r="51" spans="1:11" x14ac:dyDescent="0.25">
      <c r="A51" s="21">
        <v>42165</v>
      </c>
      <c r="B51" s="3" t="s">
        <v>127</v>
      </c>
      <c r="C51" s="17" t="s">
        <v>251</v>
      </c>
      <c r="D51" s="22">
        <v>42.88382</v>
      </c>
      <c r="E51" s="22">
        <v>-72.552019999999999</v>
      </c>
      <c r="F51" s="22">
        <v>42.882190000000001</v>
      </c>
      <c r="G51" s="22">
        <v>-72.552139999999994</v>
      </c>
      <c r="H51" s="43">
        <v>2.4754718160229969</v>
      </c>
      <c r="I51" s="57">
        <v>1.5</v>
      </c>
      <c r="J51" s="44" t="s">
        <v>373</v>
      </c>
      <c r="K51" s="17" t="s">
        <v>340</v>
      </c>
    </row>
    <row r="52" spans="1:11" x14ac:dyDescent="0.25">
      <c r="A52" s="21">
        <v>42165</v>
      </c>
      <c r="B52" s="3" t="s">
        <v>128</v>
      </c>
      <c r="C52" s="17" t="s">
        <v>252</v>
      </c>
      <c r="D52" s="22">
        <v>42.88382</v>
      </c>
      <c r="E52" s="22">
        <v>-72.552019999999999</v>
      </c>
      <c r="F52" s="22">
        <v>42.882190000000001</v>
      </c>
      <c r="G52" s="22">
        <v>-72.552139999999994</v>
      </c>
      <c r="H52" s="43">
        <v>2.2473753280839897</v>
      </c>
      <c r="I52" s="57">
        <v>1.5</v>
      </c>
      <c r="J52" s="44"/>
      <c r="K52" s="17"/>
    </row>
    <row r="53" spans="1:11" x14ac:dyDescent="0.25">
      <c r="A53" s="21">
        <v>42166</v>
      </c>
      <c r="B53" s="3" t="s">
        <v>129</v>
      </c>
      <c r="C53" s="17" t="s">
        <v>253</v>
      </c>
      <c r="D53" s="22">
        <v>42.770240000000001</v>
      </c>
      <c r="E53" s="22">
        <v>-72.514439999999993</v>
      </c>
      <c r="F53" s="22">
        <v>42.770220000000002</v>
      </c>
      <c r="G53" s="22">
        <v>-72.514439999999993</v>
      </c>
      <c r="H53" s="43">
        <v>2.7294959140745707</v>
      </c>
      <c r="I53" s="57">
        <v>1.5</v>
      </c>
      <c r="J53" s="44"/>
      <c r="K53" s="17" t="s">
        <v>341</v>
      </c>
    </row>
    <row r="54" spans="1:11" x14ac:dyDescent="0.25">
      <c r="A54" s="21">
        <v>42166</v>
      </c>
      <c r="B54" s="3" t="s">
        <v>130</v>
      </c>
      <c r="C54" s="17" t="s">
        <v>254</v>
      </c>
      <c r="D54" s="22">
        <v>42.770240000000001</v>
      </c>
      <c r="E54" s="22">
        <v>-72.514439999999993</v>
      </c>
      <c r="F54" s="22">
        <v>42.770220000000002</v>
      </c>
      <c r="G54" s="22">
        <v>-72.514439999999993</v>
      </c>
      <c r="H54" s="43">
        <v>0.49526208121043691</v>
      </c>
      <c r="I54" s="57">
        <v>1.5</v>
      </c>
      <c r="J54" s="44"/>
      <c r="K54" s="20"/>
    </row>
    <row r="55" spans="1:11" x14ac:dyDescent="0.25">
      <c r="A55" s="21">
        <v>42166</v>
      </c>
      <c r="B55" s="3" t="s">
        <v>131</v>
      </c>
      <c r="C55" s="17" t="s">
        <v>255</v>
      </c>
      <c r="D55" s="22">
        <v>42.769550000000002</v>
      </c>
      <c r="E55" s="22">
        <v>-72.511840000000007</v>
      </c>
      <c r="F55" s="22">
        <v>42.769539999999999</v>
      </c>
      <c r="G55" s="22">
        <v>-72.511799999999994</v>
      </c>
      <c r="H55" s="43">
        <v>0.62721939169368535</v>
      </c>
      <c r="I55" s="57">
        <v>1.5</v>
      </c>
      <c r="J55" s="44"/>
      <c r="K55" s="17" t="s">
        <v>344</v>
      </c>
    </row>
    <row r="56" spans="1:11" ht="30" x14ac:dyDescent="0.25">
      <c r="A56" s="21">
        <v>42166</v>
      </c>
      <c r="B56" s="3" t="s">
        <v>132</v>
      </c>
      <c r="C56" s="17" t="s">
        <v>256</v>
      </c>
      <c r="D56" s="22">
        <v>42.769550000000002</v>
      </c>
      <c r="E56" s="22">
        <v>-72.511840000000007</v>
      </c>
      <c r="F56" s="22">
        <v>42.769539999999999</v>
      </c>
      <c r="G56" s="22">
        <v>-72.511799999999994</v>
      </c>
      <c r="H56" s="43">
        <v>2.669145523476232</v>
      </c>
      <c r="I56" s="57">
        <v>1.5</v>
      </c>
      <c r="J56" s="44" t="s">
        <v>369</v>
      </c>
      <c r="K56" s="17" t="s">
        <v>346</v>
      </c>
    </row>
    <row r="57" spans="1:11" x14ac:dyDescent="0.25">
      <c r="A57" s="21">
        <v>42168</v>
      </c>
      <c r="B57" s="3" t="s">
        <v>133</v>
      </c>
      <c r="C57" s="17" t="s">
        <v>257</v>
      </c>
      <c r="D57" s="22">
        <v>43.127749999999999</v>
      </c>
      <c r="E57" s="22">
        <v>-72.439930000000004</v>
      </c>
      <c r="F57" s="22">
        <v>43.127740000000003</v>
      </c>
      <c r="G57" s="22">
        <v>-72.439920000000001</v>
      </c>
      <c r="H57" s="43">
        <v>2.0888013998250217</v>
      </c>
      <c r="I57" s="57">
        <v>1.5</v>
      </c>
      <c r="J57" s="44" t="s">
        <v>370</v>
      </c>
      <c r="K57" s="17"/>
    </row>
    <row r="58" spans="1:11" x14ac:dyDescent="0.25">
      <c r="A58" s="21">
        <v>42168</v>
      </c>
      <c r="B58" s="3" t="s">
        <v>134</v>
      </c>
      <c r="C58" s="17" t="s">
        <v>258</v>
      </c>
      <c r="D58" s="22">
        <v>43.127749999999999</v>
      </c>
      <c r="E58" s="22">
        <v>-72.439930000000004</v>
      </c>
      <c r="F58" s="22">
        <v>43.127740000000003</v>
      </c>
      <c r="G58" s="22">
        <v>-72.439920000000001</v>
      </c>
      <c r="H58" s="43">
        <v>0.95836978710994447</v>
      </c>
      <c r="I58" s="57">
        <v>1.5</v>
      </c>
      <c r="J58" s="44" t="s">
        <v>373</v>
      </c>
      <c r="K58" s="17" t="s">
        <v>347</v>
      </c>
    </row>
    <row r="59" spans="1:11" x14ac:dyDescent="0.25">
      <c r="A59" s="21">
        <v>42168</v>
      </c>
      <c r="B59" s="3" t="s">
        <v>135</v>
      </c>
      <c r="C59" s="17" t="s">
        <v>259</v>
      </c>
      <c r="D59" s="22">
        <v>43.130699999999997</v>
      </c>
      <c r="E59" s="22">
        <v>-72.441410000000005</v>
      </c>
      <c r="F59" s="22">
        <v>43.130800000000001</v>
      </c>
      <c r="G59" s="22">
        <v>-72.441280000000006</v>
      </c>
      <c r="H59" s="43">
        <v>0.79633275007290749</v>
      </c>
      <c r="I59" s="57">
        <v>1.5</v>
      </c>
      <c r="J59" s="44" t="s">
        <v>373</v>
      </c>
      <c r="K59" s="20"/>
    </row>
    <row r="60" spans="1:11" x14ac:dyDescent="0.25">
      <c r="A60" s="21">
        <v>42168</v>
      </c>
      <c r="B60" s="3" t="s">
        <v>136</v>
      </c>
      <c r="C60" s="17" t="s">
        <v>260</v>
      </c>
      <c r="D60" s="22">
        <v>43.130699999999997</v>
      </c>
      <c r="E60" s="22">
        <v>-72.441410000000005</v>
      </c>
      <c r="F60" s="22">
        <v>43.130800000000001</v>
      </c>
      <c r="G60" s="22">
        <v>-72.441280000000006</v>
      </c>
      <c r="H60" s="43">
        <v>2.0836211263065803</v>
      </c>
      <c r="I60" s="57">
        <v>1.5</v>
      </c>
      <c r="J60" s="44" t="s">
        <v>373</v>
      </c>
      <c r="K60" s="20"/>
    </row>
    <row r="61" spans="1:11" x14ac:dyDescent="0.25">
      <c r="A61" s="21">
        <v>42168</v>
      </c>
      <c r="B61" s="3" t="s">
        <v>137</v>
      </c>
      <c r="C61" s="17" t="s">
        <v>261</v>
      </c>
      <c r="D61" s="22">
        <v>43.130969999999998</v>
      </c>
      <c r="E61" s="22">
        <v>-72.440020000000004</v>
      </c>
      <c r="F61" s="22">
        <v>43.130969999999998</v>
      </c>
      <c r="G61" s="22">
        <v>-72.440029999999993</v>
      </c>
      <c r="H61" s="43">
        <v>2.2315467145554173</v>
      </c>
      <c r="I61" s="57">
        <v>1.5</v>
      </c>
      <c r="J61" s="44" t="s">
        <v>373</v>
      </c>
      <c r="K61" s="20"/>
    </row>
    <row r="62" spans="1:11" x14ac:dyDescent="0.25">
      <c r="A62" s="21">
        <v>42168</v>
      </c>
      <c r="B62" s="3" t="s">
        <v>138</v>
      </c>
      <c r="C62" s="17" t="s">
        <v>262</v>
      </c>
      <c r="D62" s="22">
        <v>43.130969999999998</v>
      </c>
      <c r="E62" s="22">
        <v>-72.440020000000004</v>
      </c>
      <c r="F62" s="22">
        <v>43.130969999999998</v>
      </c>
      <c r="G62" s="22">
        <v>-72.440029999999993</v>
      </c>
      <c r="H62" s="43" t="s">
        <v>333</v>
      </c>
      <c r="I62" s="57">
        <v>1.5</v>
      </c>
      <c r="J62" s="44"/>
      <c r="K62" s="20"/>
    </row>
    <row r="63" spans="1:11" x14ac:dyDescent="0.25">
      <c r="A63" s="21">
        <v>42169</v>
      </c>
      <c r="B63" s="3" t="s">
        <v>139</v>
      </c>
      <c r="C63" s="17" t="s">
        <v>263</v>
      </c>
      <c r="D63" s="22">
        <v>43.098730000000003</v>
      </c>
      <c r="E63" s="22">
        <v>-72.441760000000002</v>
      </c>
      <c r="F63" s="22">
        <v>43.068800000000003</v>
      </c>
      <c r="G63" s="22">
        <v>-72.447940000000003</v>
      </c>
      <c r="H63" s="43" t="s">
        <v>333</v>
      </c>
      <c r="I63" s="57">
        <v>1.5</v>
      </c>
      <c r="J63" s="44"/>
      <c r="K63" s="20"/>
    </row>
    <row r="64" spans="1:11" x14ac:dyDescent="0.25">
      <c r="A64" s="21">
        <v>42169</v>
      </c>
      <c r="B64" s="3" t="s">
        <v>140</v>
      </c>
      <c r="C64" s="17" t="s">
        <v>264</v>
      </c>
      <c r="D64" s="22">
        <v>43.098730000000003</v>
      </c>
      <c r="E64" s="22">
        <v>-72.441760000000002</v>
      </c>
      <c r="F64" s="22">
        <v>43.068800000000003</v>
      </c>
      <c r="G64" s="22">
        <v>-72.447940000000003</v>
      </c>
      <c r="H64" s="43">
        <v>1.1970859411804293</v>
      </c>
      <c r="I64" s="57">
        <v>1.5</v>
      </c>
      <c r="J64" s="44" t="s">
        <v>373</v>
      </c>
      <c r="K64" s="20"/>
    </row>
    <row r="65" spans="1:14" x14ac:dyDescent="0.25">
      <c r="A65" s="21">
        <v>42169</v>
      </c>
      <c r="B65" s="3" t="s">
        <v>141</v>
      </c>
      <c r="C65" s="17" t="s">
        <v>265</v>
      </c>
      <c r="D65" s="22">
        <v>43.114699999999999</v>
      </c>
      <c r="E65" s="22">
        <v>-72.431690000000003</v>
      </c>
      <c r="F65" s="22">
        <v>42.770740000000004</v>
      </c>
      <c r="G65" s="22">
        <v>-72.500079999999997</v>
      </c>
      <c r="H65" s="43">
        <v>1.3897301298876101</v>
      </c>
      <c r="I65" s="57">
        <v>1.5</v>
      </c>
      <c r="J65" s="44" t="s">
        <v>373</v>
      </c>
      <c r="K65" s="17" t="s">
        <v>345</v>
      </c>
    </row>
    <row r="66" spans="1:14" x14ac:dyDescent="0.25">
      <c r="A66" s="21">
        <v>42169</v>
      </c>
      <c r="B66" s="3" t="s">
        <v>141</v>
      </c>
      <c r="C66" s="17" t="s">
        <v>266</v>
      </c>
      <c r="D66" s="22">
        <v>43.107439999999997</v>
      </c>
      <c r="E66" s="22">
        <v>-72.436940000000007</v>
      </c>
      <c r="F66" s="22">
        <v>42.770740000000004</v>
      </c>
      <c r="G66" s="22">
        <v>-72.500079999999997</v>
      </c>
      <c r="H66" s="43">
        <v>2.7815273090863641</v>
      </c>
      <c r="I66" s="57">
        <v>1.5</v>
      </c>
      <c r="J66" s="44"/>
      <c r="K66" s="17"/>
    </row>
    <row r="67" spans="1:14" x14ac:dyDescent="0.25">
      <c r="A67" s="21">
        <v>42170</v>
      </c>
      <c r="B67" s="3" t="s">
        <v>142</v>
      </c>
      <c r="C67" s="17" t="s">
        <v>267</v>
      </c>
      <c r="D67" s="22">
        <v>42.768900000000002</v>
      </c>
      <c r="E67" s="22">
        <v>-72.51379</v>
      </c>
      <c r="F67" s="22">
        <v>42.765259999999998</v>
      </c>
      <c r="G67" s="22">
        <v>-72.513360000000006</v>
      </c>
      <c r="H67" s="43">
        <v>3.2442819647544057</v>
      </c>
      <c r="I67" s="57">
        <v>2.5</v>
      </c>
      <c r="J67" s="44"/>
      <c r="K67" s="17"/>
    </row>
    <row r="68" spans="1:14" x14ac:dyDescent="0.25">
      <c r="A68" s="21">
        <v>42170</v>
      </c>
      <c r="B68" s="3" t="s">
        <v>143</v>
      </c>
      <c r="C68" s="17" t="s">
        <v>268</v>
      </c>
      <c r="D68" s="22">
        <v>42.768900000000002</v>
      </c>
      <c r="E68" s="22">
        <v>-72.51379</v>
      </c>
      <c r="F68" s="22">
        <v>42.765259999999998</v>
      </c>
      <c r="G68" s="22">
        <v>-72.513360000000006</v>
      </c>
      <c r="H68" s="43">
        <v>0.81109652960046652</v>
      </c>
      <c r="I68" s="57">
        <v>1.5</v>
      </c>
      <c r="J68" s="44" t="s">
        <v>373</v>
      </c>
      <c r="K68" s="17" t="s">
        <v>341</v>
      </c>
    </row>
    <row r="69" spans="1:14" x14ac:dyDescent="0.25">
      <c r="A69" s="21">
        <v>42170</v>
      </c>
      <c r="B69" s="3" t="s">
        <v>144</v>
      </c>
      <c r="C69" s="17" t="s">
        <v>269</v>
      </c>
      <c r="D69" s="22">
        <v>42.764449999999997</v>
      </c>
      <c r="E69" s="22">
        <v>-72.511309999999995</v>
      </c>
      <c r="F69" s="22">
        <v>42.76502</v>
      </c>
      <c r="G69" s="22">
        <v>-72.508430000000004</v>
      </c>
      <c r="H69" s="43">
        <v>0.42851414406532518</v>
      </c>
      <c r="I69" s="57">
        <v>1.5</v>
      </c>
      <c r="J69" s="44" t="s">
        <v>373</v>
      </c>
      <c r="K69" s="17" t="s">
        <v>348</v>
      </c>
    </row>
    <row r="70" spans="1:14" ht="60" x14ac:dyDescent="0.25">
      <c r="A70" s="21">
        <v>42170</v>
      </c>
      <c r="B70" s="3" t="s">
        <v>145</v>
      </c>
      <c r="C70" s="17" t="s">
        <v>270</v>
      </c>
      <c r="D70" s="22">
        <v>42.764449999999997</v>
      </c>
      <c r="E70" s="22">
        <v>-72.511309999999995</v>
      </c>
      <c r="F70" s="22">
        <v>42.76502</v>
      </c>
      <c r="G70" s="22">
        <v>-72.508430000000004</v>
      </c>
      <c r="H70" s="43">
        <v>2.8102983837546622</v>
      </c>
      <c r="I70" s="57">
        <v>1.5</v>
      </c>
      <c r="J70" s="44" t="s">
        <v>381</v>
      </c>
      <c r="K70" s="17" t="s">
        <v>343</v>
      </c>
    </row>
    <row r="71" spans="1:14" ht="60" x14ac:dyDescent="0.25">
      <c r="A71" s="25">
        <v>42171</v>
      </c>
      <c r="B71" s="3" t="s">
        <v>146</v>
      </c>
      <c r="C71" s="17" t="s">
        <v>271</v>
      </c>
      <c r="D71" s="2">
        <v>42.971510000000002</v>
      </c>
      <c r="E71" s="2">
        <v>-72.478870000000001</v>
      </c>
      <c r="F71" s="2">
        <v>42.971510000000002</v>
      </c>
      <c r="G71" s="2">
        <v>-72.478870000000001</v>
      </c>
      <c r="H71" s="43">
        <v>2.2457924667311326</v>
      </c>
      <c r="I71" s="57">
        <v>1.5</v>
      </c>
      <c r="J71" s="44" t="s">
        <v>381</v>
      </c>
      <c r="K71" s="20"/>
    </row>
    <row r="72" spans="1:14" ht="60" x14ac:dyDescent="0.25">
      <c r="A72" s="25">
        <v>42171</v>
      </c>
      <c r="B72" s="3" t="s">
        <v>147</v>
      </c>
      <c r="C72" s="17" t="s">
        <v>272</v>
      </c>
      <c r="D72" s="2">
        <v>42.971510000000002</v>
      </c>
      <c r="E72" s="2">
        <v>-72.478870000000001</v>
      </c>
      <c r="F72" s="2">
        <v>42.971510000000002</v>
      </c>
      <c r="G72" s="2">
        <v>-72.478870000000001</v>
      </c>
      <c r="H72" s="43">
        <v>1.0348315835520561</v>
      </c>
      <c r="I72" s="57">
        <v>1.5</v>
      </c>
      <c r="J72" s="44" t="s">
        <v>382</v>
      </c>
      <c r="K72" s="20"/>
    </row>
    <row r="73" spans="1:14" ht="60" x14ac:dyDescent="0.25">
      <c r="A73" s="25">
        <v>42171</v>
      </c>
      <c r="B73" s="3" t="s">
        <v>148</v>
      </c>
      <c r="C73" s="17" t="s">
        <v>273</v>
      </c>
      <c r="D73" s="2">
        <v>42.959380000000003</v>
      </c>
      <c r="E73" s="2">
        <v>-72.523079999999993</v>
      </c>
      <c r="F73" s="2">
        <v>42.959380000000003</v>
      </c>
      <c r="G73" s="2">
        <v>-72.523079999999993</v>
      </c>
      <c r="H73" s="43">
        <v>1.0348315835520561</v>
      </c>
      <c r="I73" s="57">
        <v>1.5</v>
      </c>
      <c r="J73" s="44" t="s">
        <v>382</v>
      </c>
      <c r="K73" s="20"/>
    </row>
    <row r="74" spans="1:14" x14ac:dyDescent="0.25">
      <c r="A74" s="25">
        <v>42171</v>
      </c>
      <c r="B74" s="3" t="s">
        <v>149</v>
      </c>
      <c r="C74" s="17" t="s">
        <v>274</v>
      </c>
      <c r="D74" s="2">
        <v>42.959380000000003</v>
      </c>
      <c r="E74" s="2">
        <v>-72.523079999999993</v>
      </c>
      <c r="F74" s="2">
        <v>42.959380000000003</v>
      </c>
      <c r="G74" s="2">
        <v>-72.523079999999993</v>
      </c>
      <c r="H74" s="43">
        <v>1.7556927005745904</v>
      </c>
      <c r="I74" s="57">
        <v>2.5</v>
      </c>
      <c r="J74" s="44"/>
      <c r="K74" s="20"/>
    </row>
    <row r="75" spans="1:14" x14ac:dyDescent="0.25">
      <c r="A75" s="25">
        <v>42172</v>
      </c>
      <c r="B75" s="3" t="s">
        <v>150</v>
      </c>
      <c r="C75" s="17" t="s">
        <v>275</v>
      </c>
      <c r="D75" s="2">
        <v>43.104759999999999</v>
      </c>
      <c r="E75" s="2">
        <v>-72.441950000000006</v>
      </c>
      <c r="F75" s="2">
        <v>43.097070000000002</v>
      </c>
      <c r="G75" s="2">
        <v>-72.440430000000006</v>
      </c>
      <c r="H75" s="43">
        <v>1.1530231018419994</v>
      </c>
      <c r="I75" s="57">
        <v>4.5</v>
      </c>
      <c r="J75" s="44"/>
      <c r="K75" s="20"/>
    </row>
    <row r="76" spans="1:14" ht="30" x14ac:dyDescent="0.25">
      <c r="A76" s="25">
        <v>42172</v>
      </c>
      <c r="B76" s="3" t="s">
        <v>151</v>
      </c>
      <c r="C76" s="17" t="s">
        <v>276</v>
      </c>
      <c r="D76" s="2">
        <v>43.104759999999999</v>
      </c>
      <c r="E76" s="2">
        <v>-72.441950000000006</v>
      </c>
      <c r="F76" s="2">
        <v>43.097070000000002</v>
      </c>
      <c r="G76" s="2">
        <v>-72.440430000000006</v>
      </c>
      <c r="H76" s="43">
        <v>2.2350250399734515</v>
      </c>
      <c r="I76" s="57">
        <v>3.5</v>
      </c>
      <c r="J76" s="44" t="s">
        <v>383</v>
      </c>
      <c r="K76" s="17" t="s">
        <v>341</v>
      </c>
    </row>
    <row r="77" spans="1:14" ht="30" x14ac:dyDescent="0.25">
      <c r="A77" s="25">
        <v>42172</v>
      </c>
      <c r="B77" s="3" t="s">
        <v>152</v>
      </c>
      <c r="C77" s="17" t="s">
        <v>277</v>
      </c>
      <c r="D77" s="2">
        <v>43.084829999999997</v>
      </c>
      <c r="E77" s="2">
        <v>-72.433059999999998</v>
      </c>
      <c r="F77" s="2">
        <v>43.084800000000001</v>
      </c>
      <c r="G77" s="2">
        <v>-72.433109999999999</v>
      </c>
      <c r="H77" s="43" t="s">
        <v>333</v>
      </c>
      <c r="I77" s="57">
        <v>5.5</v>
      </c>
      <c r="J77" s="44" t="s">
        <v>383</v>
      </c>
      <c r="K77" s="17" t="s">
        <v>345</v>
      </c>
    </row>
    <row r="78" spans="1:14" ht="30" x14ac:dyDescent="0.25">
      <c r="A78" s="25">
        <v>42172</v>
      </c>
      <c r="B78" s="3" t="s">
        <v>153</v>
      </c>
      <c r="C78" s="17" t="s">
        <v>278</v>
      </c>
      <c r="D78" s="2">
        <v>43.084829999999997</v>
      </c>
      <c r="E78" s="2">
        <v>-72.433059999999998</v>
      </c>
      <c r="F78" s="2">
        <v>43.084800000000001</v>
      </c>
      <c r="G78" s="2">
        <v>-72.433109999999999</v>
      </c>
      <c r="H78" s="43">
        <v>1.5150359112087735</v>
      </c>
      <c r="I78" s="57">
        <v>2.5</v>
      </c>
      <c r="J78" s="44" t="s">
        <v>371</v>
      </c>
      <c r="K78" s="17" t="s">
        <v>349</v>
      </c>
    </row>
    <row r="79" spans="1:14" ht="30" x14ac:dyDescent="0.25">
      <c r="A79" s="25">
        <v>42174</v>
      </c>
      <c r="B79" s="3" t="s">
        <v>154</v>
      </c>
      <c r="C79" s="17" t="s">
        <v>279</v>
      </c>
      <c r="D79" s="2">
        <v>42.764740000000003</v>
      </c>
      <c r="E79" s="2">
        <v>-72.512289999999993</v>
      </c>
      <c r="F79" s="2">
        <v>42.764740000000003</v>
      </c>
      <c r="G79" s="2">
        <v>-72.512020000000007</v>
      </c>
      <c r="H79" s="43">
        <v>1.3686697593033428</v>
      </c>
      <c r="I79" s="57">
        <v>7.5</v>
      </c>
      <c r="J79" s="44" t="s">
        <v>371</v>
      </c>
      <c r="K79" s="17"/>
    </row>
    <row r="80" spans="1:14" x14ac:dyDescent="0.25">
      <c r="A80" s="25">
        <v>42174</v>
      </c>
      <c r="B80" s="3" t="s">
        <v>155</v>
      </c>
      <c r="C80" s="17" t="s">
        <v>280</v>
      </c>
      <c r="D80" s="2">
        <v>42.764740000000003</v>
      </c>
      <c r="E80" s="2">
        <v>-72.512289999999993</v>
      </c>
      <c r="F80" s="2">
        <v>42.764740000000003</v>
      </c>
      <c r="G80" s="2">
        <v>-72.512020000000007</v>
      </c>
      <c r="H80" s="43">
        <v>1.7109580052493438</v>
      </c>
      <c r="I80" s="57">
        <v>5</v>
      </c>
      <c r="J80" s="44" t="s">
        <v>372</v>
      </c>
      <c r="K80" s="17" t="s">
        <v>341</v>
      </c>
      <c r="L80" s="12"/>
      <c r="M80" s="12"/>
      <c r="N80" s="12"/>
    </row>
    <row r="81" spans="1:14" x14ac:dyDescent="0.25">
      <c r="A81" s="25">
        <v>42174</v>
      </c>
      <c r="B81" s="3" t="s">
        <v>156</v>
      </c>
      <c r="C81" s="17" t="s">
        <v>281</v>
      </c>
      <c r="D81" s="27">
        <v>42.763770000000001</v>
      </c>
      <c r="E81" s="27">
        <v>-72.513310000000004</v>
      </c>
      <c r="F81" s="2">
        <v>42.764760000000003</v>
      </c>
      <c r="G81" s="2">
        <v>-72.513310000000004</v>
      </c>
      <c r="H81" s="43">
        <v>1.6575532225138525</v>
      </c>
      <c r="I81" s="57">
        <v>1.5</v>
      </c>
      <c r="J81" s="44" t="s">
        <v>372</v>
      </c>
      <c r="K81" s="17" t="s">
        <v>350</v>
      </c>
      <c r="L81" s="12"/>
      <c r="M81" s="12"/>
      <c r="N81" s="4"/>
    </row>
    <row r="82" spans="1:14" ht="30" x14ac:dyDescent="0.25">
      <c r="A82" s="25">
        <v>42174</v>
      </c>
      <c r="B82" s="3" t="s">
        <v>157</v>
      </c>
      <c r="C82" s="17" t="s">
        <v>282</v>
      </c>
      <c r="D82" s="27">
        <v>42.763770000000001</v>
      </c>
      <c r="E82" s="27">
        <v>-72.513310000000004</v>
      </c>
      <c r="F82" s="2">
        <v>42.764760000000003</v>
      </c>
      <c r="G82" s="2">
        <v>-72.513310000000004</v>
      </c>
      <c r="H82" s="43">
        <v>2.2512029746281712</v>
      </c>
      <c r="I82" s="57">
        <v>4</v>
      </c>
      <c r="J82" s="44" t="s">
        <v>384</v>
      </c>
      <c r="K82" s="17" t="s">
        <v>345</v>
      </c>
      <c r="L82" s="12"/>
      <c r="M82" s="12"/>
      <c r="N82" s="4"/>
    </row>
    <row r="83" spans="1:14" ht="30" x14ac:dyDescent="0.25">
      <c r="A83" s="25">
        <v>42175</v>
      </c>
      <c r="B83" s="3" t="s">
        <v>158</v>
      </c>
      <c r="C83" s="17" t="s">
        <v>283</v>
      </c>
      <c r="D83" s="22">
        <v>43.119660000000003</v>
      </c>
      <c r="E83" s="22">
        <v>-72.431820000000002</v>
      </c>
      <c r="F83" s="22">
        <v>43.119570000000003</v>
      </c>
      <c r="G83" s="22">
        <v>-72.431799999999996</v>
      </c>
      <c r="H83" s="43">
        <v>1.9165573053368328</v>
      </c>
      <c r="I83" s="57">
        <v>4</v>
      </c>
      <c r="J83" s="44" t="s">
        <v>384</v>
      </c>
      <c r="K83" s="20"/>
    </row>
    <row r="84" spans="1:14" ht="45" x14ac:dyDescent="0.25">
      <c r="A84" s="25">
        <v>42175</v>
      </c>
      <c r="B84" s="3" t="s">
        <v>159</v>
      </c>
      <c r="C84" s="17" t="s">
        <v>284</v>
      </c>
      <c r="D84" s="22">
        <v>43.119660000000003</v>
      </c>
      <c r="E84" s="22">
        <v>-72.431820000000002</v>
      </c>
      <c r="F84" s="22">
        <v>43.119570000000003</v>
      </c>
      <c r="G84" s="22">
        <v>-72.431799999999996</v>
      </c>
      <c r="H84" s="43">
        <v>1.8321147356580427</v>
      </c>
      <c r="I84" s="57">
        <v>2</v>
      </c>
      <c r="J84" s="44" t="s">
        <v>385</v>
      </c>
      <c r="K84" s="17" t="s">
        <v>341</v>
      </c>
    </row>
    <row r="85" spans="1:14" ht="45" x14ac:dyDescent="0.25">
      <c r="A85" s="25">
        <v>42175</v>
      </c>
      <c r="B85" s="3" t="s">
        <v>160</v>
      </c>
      <c r="C85" s="17" t="s">
        <v>285</v>
      </c>
      <c r="D85" s="22">
        <v>43.076740000000001</v>
      </c>
      <c r="E85" s="22">
        <v>-72.437610000000006</v>
      </c>
      <c r="F85" s="22">
        <v>43.076740000000001</v>
      </c>
      <c r="G85" s="22">
        <v>-72.437610000000006</v>
      </c>
      <c r="H85" s="43">
        <v>2.0127171603549554</v>
      </c>
      <c r="I85" s="57">
        <v>3</v>
      </c>
      <c r="J85" s="44" t="s">
        <v>385</v>
      </c>
      <c r="K85" s="17"/>
    </row>
    <row r="86" spans="1:14" x14ac:dyDescent="0.25">
      <c r="A86" s="25">
        <v>42175</v>
      </c>
      <c r="B86" s="3" t="s">
        <v>161</v>
      </c>
      <c r="C86" s="17" t="s">
        <v>286</v>
      </c>
      <c r="D86" s="22">
        <v>43.076740000000001</v>
      </c>
      <c r="E86" s="22">
        <v>-72.437610000000006</v>
      </c>
      <c r="F86" s="22">
        <v>43.076740000000001</v>
      </c>
      <c r="G86" s="22">
        <v>-72.437610000000006</v>
      </c>
      <c r="H86" s="43">
        <v>0.81164333624963536</v>
      </c>
      <c r="I86" s="57">
        <v>5</v>
      </c>
      <c r="J86" s="44"/>
      <c r="K86" s="17" t="s">
        <v>341</v>
      </c>
    </row>
    <row r="87" spans="1:14" x14ac:dyDescent="0.25">
      <c r="A87" s="25">
        <v>42177</v>
      </c>
      <c r="B87" s="3" t="s">
        <v>162</v>
      </c>
      <c r="C87" s="17" t="s">
        <v>287</v>
      </c>
      <c r="D87" s="2">
        <v>42.851970000000001</v>
      </c>
      <c r="E87" s="2">
        <v>-72.550650000000005</v>
      </c>
      <c r="F87" s="2">
        <v>42.851970000000001</v>
      </c>
      <c r="G87" s="2">
        <v>-72.550650000000005</v>
      </c>
      <c r="H87" s="43">
        <v>1.0402996500437445</v>
      </c>
      <c r="I87" s="57">
        <v>3</v>
      </c>
      <c r="J87" s="44"/>
      <c r="K87" s="20"/>
    </row>
    <row r="88" spans="1:14" x14ac:dyDescent="0.25">
      <c r="A88" s="25">
        <v>42177</v>
      </c>
      <c r="B88" s="3" t="s">
        <v>163</v>
      </c>
      <c r="C88" s="17" t="s">
        <v>288</v>
      </c>
      <c r="D88" s="2">
        <v>42.851970000000001</v>
      </c>
      <c r="E88" s="2">
        <v>-72.550650000000005</v>
      </c>
      <c r="F88" s="2">
        <v>42.851970000000001</v>
      </c>
      <c r="G88" s="2">
        <v>-72.550650000000005</v>
      </c>
      <c r="H88" s="43">
        <v>8.4755030621172355E-3</v>
      </c>
      <c r="I88" s="57">
        <v>5</v>
      </c>
      <c r="J88" s="44"/>
      <c r="K88" s="20"/>
    </row>
    <row r="89" spans="1:14" x14ac:dyDescent="0.25">
      <c r="A89" s="25">
        <v>42177</v>
      </c>
      <c r="B89" s="3" t="s">
        <v>164</v>
      </c>
      <c r="C89" s="17" t="s">
        <v>289</v>
      </c>
      <c r="D89" s="2">
        <v>42.852600000000002</v>
      </c>
      <c r="E89" s="2">
        <v>-72.553049999999999</v>
      </c>
      <c r="F89" s="2">
        <v>42.852600000000002</v>
      </c>
      <c r="G89" s="2">
        <v>-72.553049999999999</v>
      </c>
      <c r="H89" s="43">
        <v>0.23066127150772822</v>
      </c>
      <c r="I89" s="57">
        <v>3</v>
      </c>
      <c r="J89" s="44"/>
      <c r="K89" s="20"/>
    </row>
    <row r="90" spans="1:14" ht="90" x14ac:dyDescent="0.25">
      <c r="A90" s="25">
        <v>42177</v>
      </c>
      <c r="B90" s="3" t="s">
        <v>165</v>
      </c>
      <c r="C90" s="17" t="s">
        <v>290</v>
      </c>
      <c r="D90" s="2">
        <v>42.852600000000002</v>
      </c>
      <c r="E90" s="2">
        <v>-72.553049999999999</v>
      </c>
      <c r="F90" s="2">
        <v>42.852600000000002</v>
      </c>
      <c r="G90" s="2">
        <v>-72.553049999999999</v>
      </c>
      <c r="H90" s="43">
        <v>0.11400918635170604</v>
      </c>
      <c r="I90" s="57">
        <v>1.5</v>
      </c>
      <c r="J90" s="44" t="s">
        <v>386</v>
      </c>
      <c r="K90" s="17" t="s">
        <v>340</v>
      </c>
    </row>
    <row r="91" spans="1:14" ht="90" x14ac:dyDescent="0.25">
      <c r="A91" s="25">
        <v>42178</v>
      </c>
      <c r="B91" s="3" t="s">
        <v>166</v>
      </c>
      <c r="C91" s="17" t="s">
        <v>291</v>
      </c>
      <c r="D91" s="2">
        <v>42.96407</v>
      </c>
      <c r="E91" s="2">
        <v>-72.50703</v>
      </c>
      <c r="F91" s="2">
        <v>42.96407</v>
      </c>
      <c r="G91" s="2">
        <v>-72.50703</v>
      </c>
      <c r="H91" s="43">
        <v>0.29208588509769612</v>
      </c>
      <c r="I91" s="57">
        <v>1.5</v>
      </c>
      <c r="J91" s="44" t="s">
        <v>386</v>
      </c>
      <c r="K91" s="17"/>
    </row>
    <row r="92" spans="1:14" x14ac:dyDescent="0.25">
      <c r="A92" s="25">
        <v>42178</v>
      </c>
      <c r="B92" s="3" t="s">
        <v>167</v>
      </c>
      <c r="C92" s="17" t="s">
        <v>292</v>
      </c>
      <c r="D92" s="2">
        <v>42.96407</v>
      </c>
      <c r="E92" s="2">
        <v>-72.50703</v>
      </c>
      <c r="F92" s="2">
        <v>42.96407</v>
      </c>
      <c r="G92" s="2">
        <v>-72.50703</v>
      </c>
      <c r="H92" s="43">
        <v>0.24232648002333038</v>
      </c>
      <c r="I92" s="57">
        <v>1.5</v>
      </c>
      <c r="J92" s="44"/>
      <c r="K92" s="17" t="s">
        <v>351</v>
      </c>
    </row>
    <row r="93" spans="1:14" x14ac:dyDescent="0.25">
      <c r="A93" s="25">
        <v>42178</v>
      </c>
      <c r="B93" s="3" t="s">
        <v>168</v>
      </c>
      <c r="C93" s="17" t="s">
        <v>293</v>
      </c>
      <c r="D93" s="2">
        <v>42.966679999999997</v>
      </c>
      <c r="E93" s="2">
        <v>-72.498310000000004</v>
      </c>
      <c r="F93" s="2">
        <v>42.966679999999997</v>
      </c>
      <c r="G93" s="2">
        <v>-72.498310000000004</v>
      </c>
      <c r="H93" s="43">
        <v>0.38759477981918922</v>
      </c>
      <c r="I93" s="57">
        <v>1.5</v>
      </c>
      <c r="J93" s="44"/>
      <c r="K93" s="17" t="s">
        <v>351</v>
      </c>
    </row>
    <row r="94" spans="1:14" x14ac:dyDescent="0.25">
      <c r="A94" s="25">
        <v>42178</v>
      </c>
      <c r="B94" s="3" t="s">
        <v>169</v>
      </c>
      <c r="C94" s="17" t="s">
        <v>294</v>
      </c>
      <c r="D94" s="2">
        <v>42.966679999999997</v>
      </c>
      <c r="E94" s="2">
        <v>-72.498310000000004</v>
      </c>
      <c r="F94" s="2">
        <v>42.966679999999997</v>
      </c>
      <c r="G94" s="2">
        <v>-72.498310000000004</v>
      </c>
      <c r="H94" s="43">
        <v>6.4614319043452911E-2</v>
      </c>
      <c r="I94" s="57">
        <v>1.5</v>
      </c>
      <c r="J94" s="44"/>
      <c r="K94" s="17" t="s">
        <v>352</v>
      </c>
    </row>
    <row r="95" spans="1:14" x14ac:dyDescent="0.25">
      <c r="A95" s="25">
        <v>42179</v>
      </c>
      <c r="B95" s="3" t="s">
        <v>170</v>
      </c>
      <c r="C95" s="17" t="s">
        <v>295</v>
      </c>
      <c r="D95" s="2">
        <v>43.079830000000001</v>
      </c>
      <c r="E95" s="2">
        <v>-72.436400000000006</v>
      </c>
      <c r="F95" s="2">
        <v>43.079830000000001</v>
      </c>
      <c r="G95" s="2">
        <v>-72.436449999999994</v>
      </c>
      <c r="H95" s="43">
        <v>0.12430737824438612</v>
      </c>
      <c r="I95" s="57">
        <v>1.5</v>
      </c>
      <c r="J95" s="44"/>
      <c r="K95" s="17"/>
    </row>
    <row r="96" spans="1:14" x14ac:dyDescent="0.25">
      <c r="A96" s="25">
        <v>42179</v>
      </c>
      <c r="B96" s="3" t="s">
        <v>171</v>
      </c>
      <c r="C96" s="17" t="s">
        <v>296</v>
      </c>
      <c r="D96" s="2">
        <v>43.079830000000001</v>
      </c>
      <c r="E96" s="2">
        <v>-72.436400000000006</v>
      </c>
      <c r="F96" s="2">
        <v>43.079830000000001</v>
      </c>
      <c r="G96" s="2">
        <v>-72.436449999999994</v>
      </c>
      <c r="H96" s="43">
        <v>0.17351997666958296</v>
      </c>
      <c r="I96" s="57" t="s">
        <v>333</v>
      </c>
      <c r="J96" s="44"/>
      <c r="K96" s="17" t="s">
        <v>353</v>
      </c>
    </row>
    <row r="97" spans="1:11" x14ac:dyDescent="0.25">
      <c r="A97" s="25">
        <v>42179</v>
      </c>
      <c r="B97" s="3" t="s">
        <v>172</v>
      </c>
      <c r="C97" s="17" t="s">
        <v>297</v>
      </c>
      <c r="D97" s="2">
        <v>43.063049999999997</v>
      </c>
      <c r="E97" s="2">
        <v>-72.452879999999993</v>
      </c>
      <c r="F97" s="2">
        <v>43.061680000000003</v>
      </c>
      <c r="G97" s="2">
        <v>-72.454400000000007</v>
      </c>
      <c r="H97" s="43">
        <v>0.22847404491105278</v>
      </c>
      <c r="I97" s="57" t="s">
        <v>333</v>
      </c>
      <c r="J97" s="44"/>
      <c r="K97" s="20"/>
    </row>
    <row r="98" spans="1:11" x14ac:dyDescent="0.25">
      <c r="A98" s="25">
        <v>42179</v>
      </c>
      <c r="B98" s="3" t="s">
        <v>173</v>
      </c>
      <c r="C98" s="17" t="s">
        <v>298</v>
      </c>
      <c r="D98" s="2">
        <v>43.063049999999997</v>
      </c>
      <c r="E98" s="2">
        <v>-72.452879999999993</v>
      </c>
      <c r="F98" s="2">
        <v>43.061680000000003</v>
      </c>
      <c r="G98" s="2">
        <v>-72.454400000000007</v>
      </c>
      <c r="H98" s="43">
        <v>0.46932835318662092</v>
      </c>
      <c r="I98" s="57">
        <v>1.5</v>
      </c>
      <c r="J98" s="44" t="s">
        <v>373</v>
      </c>
      <c r="K98" s="20"/>
    </row>
    <row r="99" spans="1:11" x14ac:dyDescent="0.25">
      <c r="A99" s="25">
        <v>42180</v>
      </c>
      <c r="B99" s="3" t="s">
        <v>174</v>
      </c>
      <c r="C99" s="17" t="s">
        <v>299</v>
      </c>
      <c r="D99" s="2">
        <v>43.10125</v>
      </c>
      <c r="E99" s="2">
        <v>-72.441900000000004</v>
      </c>
      <c r="F99" s="2">
        <v>43.10125</v>
      </c>
      <c r="G99" s="2">
        <v>-72.441900000000004</v>
      </c>
      <c r="H99" s="43">
        <v>0.39815936469479773</v>
      </c>
      <c r="I99" s="57">
        <v>1.5</v>
      </c>
      <c r="J99" s="44" t="s">
        <v>373</v>
      </c>
      <c r="K99" s="20"/>
    </row>
    <row r="100" spans="1:11" x14ac:dyDescent="0.25">
      <c r="A100" s="25">
        <v>42180</v>
      </c>
      <c r="B100" s="3" t="s">
        <v>175</v>
      </c>
      <c r="C100" s="17" t="s">
        <v>300</v>
      </c>
      <c r="D100" s="2">
        <v>43.10125</v>
      </c>
      <c r="E100" s="2">
        <v>-72.441900000000004</v>
      </c>
      <c r="F100" s="2">
        <v>43.10125</v>
      </c>
      <c r="G100" s="2">
        <v>-72.441900000000004</v>
      </c>
      <c r="H100" s="43">
        <v>0.44437153689122194</v>
      </c>
      <c r="I100" s="57">
        <v>1.5</v>
      </c>
      <c r="J100" s="44" t="s">
        <v>373</v>
      </c>
      <c r="K100" s="20"/>
    </row>
    <row r="101" spans="1:11" x14ac:dyDescent="0.25">
      <c r="A101" s="25">
        <v>42180</v>
      </c>
      <c r="B101" s="3" t="s">
        <v>176</v>
      </c>
      <c r="C101" s="17" t="s">
        <v>301</v>
      </c>
      <c r="D101" s="2">
        <v>43.081000000000003</v>
      </c>
      <c r="E101" s="2">
        <v>-72.435140000000004</v>
      </c>
      <c r="F101" s="2">
        <v>43.078760000000003</v>
      </c>
      <c r="G101" s="2">
        <v>-72.436899999999994</v>
      </c>
      <c r="H101" s="43">
        <v>0.65024424030329531</v>
      </c>
      <c r="I101" s="57">
        <v>1.5</v>
      </c>
      <c r="J101" s="44" t="s">
        <v>373</v>
      </c>
      <c r="K101" s="20"/>
    </row>
    <row r="102" spans="1:11" ht="30" x14ac:dyDescent="0.25">
      <c r="A102" s="25">
        <v>42180</v>
      </c>
      <c r="B102" s="3" t="s">
        <v>177</v>
      </c>
      <c r="C102" s="17" t="s">
        <v>302</v>
      </c>
      <c r="D102" s="2">
        <v>43.081000000000003</v>
      </c>
      <c r="E102" s="2">
        <v>-72.435140000000004</v>
      </c>
      <c r="F102" s="2">
        <v>43.078760000000003</v>
      </c>
      <c r="G102" s="2">
        <v>-72.436899999999994</v>
      </c>
      <c r="H102" s="43">
        <v>0.89083916593759116</v>
      </c>
      <c r="I102" s="57">
        <v>1.5</v>
      </c>
      <c r="J102" s="44" t="s">
        <v>387</v>
      </c>
      <c r="K102" s="20"/>
    </row>
    <row r="103" spans="1:11" ht="30" x14ac:dyDescent="0.25">
      <c r="A103" s="25">
        <v>42181</v>
      </c>
      <c r="B103" s="3" t="s">
        <v>178</v>
      </c>
      <c r="C103" s="17" t="s">
        <v>303</v>
      </c>
      <c r="D103" s="26">
        <v>43.123989999999999</v>
      </c>
      <c r="E103" s="26">
        <v>-72.436170000000004</v>
      </c>
      <c r="F103" s="26">
        <v>43.12379</v>
      </c>
      <c r="G103" s="26">
        <v>-72.435980000000001</v>
      </c>
      <c r="H103" s="43">
        <v>1.4615230387868183</v>
      </c>
      <c r="I103" s="57">
        <v>1.5</v>
      </c>
      <c r="J103" s="44" t="s">
        <v>387</v>
      </c>
      <c r="K103" s="17" t="s">
        <v>355</v>
      </c>
    </row>
    <row r="104" spans="1:11" x14ac:dyDescent="0.25">
      <c r="A104" s="25">
        <v>42181</v>
      </c>
      <c r="B104" s="3" t="s">
        <v>179</v>
      </c>
      <c r="C104" s="17" t="s">
        <v>304</v>
      </c>
      <c r="D104" s="26">
        <v>43.123989999999999</v>
      </c>
      <c r="E104" s="26">
        <v>-72.436170000000004</v>
      </c>
      <c r="F104" s="26">
        <v>43.12379</v>
      </c>
      <c r="G104" s="26">
        <v>-72.435980000000001</v>
      </c>
      <c r="H104" s="43">
        <v>0.27110098079845285</v>
      </c>
      <c r="I104" s="57">
        <v>1.5</v>
      </c>
      <c r="J104" s="44"/>
      <c r="K104" s="17" t="s">
        <v>356</v>
      </c>
    </row>
    <row r="105" spans="1:11" x14ac:dyDescent="0.25">
      <c r="A105" s="25">
        <v>42181</v>
      </c>
      <c r="B105" s="3" t="s">
        <v>180</v>
      </c>
      <c r="C105" s="17" t="s">
        <v>305</v>
      </c>
      <c r="D105" s="26">
        <v>43.081780000000002</v>
      </c>
      <c r="E105" s="26">
        <v>-72.434039999999996</v>
      </c>
      <c r="F105" s="26">
        <v>43.081780000000002</v>
      </c>
      <c r="G105" s="26">
        <v>-72.434039999999996</v>
      </c>
      <c r="H105" s="43">
        <v>0.73607849457414321</v>
      </c>
      <c r="I105" s="57">
        <v>1.5</v>
      </c>
      <c r="J105" s="44"/>
      <c r="K105" s="17" t="s">
        <v>345</v>
      </c>
    </row>
    <row r="106" spans="1:11" ht="30" x14ac:dyDescent="0.25">
      <c r="A106" s="25">
        <v>42181</v>
      </c>
      <c r="B106" s="3" t="s">
        <v>181</v>
      </c>
      <c r="C106" s="17" t="s">
        <v>306</v>
      </c>
      <c r="D106" s="26">
        <v>43.081780000000002</v>
      </c>
      <c r="E106" s="26">
        <v>-72.434039999999996</v>
      </c>
      <c r="F106" s="26">
        <v>43.081780000000002</v>
      </c>
      <c r="G106" s="26">
        <v>-72.434039999999996</v>
      </c>
      <c r="H106" s="43">
        <v>0.53404782735491396</v>
      </c>
      <c r="I106" s="57">
        <v>1.5</v>
      </c>
      <c r="J106" s="44" t="s">
        <v>388</v>
      </c>
      <c r="K106" s="17" t="s">
        <v>354</v>
      </c>
    </row>
    <row r="107" spans="1:11" ht="30" x14ac:dyDescent="0.25">
      <c r="A107" s="25">
        <v>42182</v>
      </c>
      <c r="B107" s="3" t="s">
        <v>182</v>
      </c>
      <c r="C107" s="17" t="s">
        <v>307</v>
      </c>
      <c r="D107" s="27">
        <v>42.769640000000003</v>
      </c>
      <c r="E107" s="27">
        <v>-72.504549999999995</v>
      </c>
      <c r="F107" s="27">
        <v>42.769640000000003</v>
      </c>
      <c r="G107" s="27">
        <v>-72.504549999999995</v>
      </c>
      <c r="H107" s="43">
        <v>0.88272820064158641</v>
      </c>
      <c r="I107" s="57">
        <v>1.5</v>
      </c>
      <c r="J107" s="44" t="s">
        <v>388</v>
      </c>
      <c r="K107" s="20"/>
    </row>
    <row r="108" spans="1:11" x14ac:dyDescent="0.25">
      <c r="A108" s="25">
        <v>42182</v>
      </c>
      <c r="B108" s="3" t="s">
        <v>183</v>
      </c>
      <c r="C108" s="17" t="s">
        <v>308</v>
      </c>
      <c r="D108" s="2">
        <v>42.769640000000003</v>
      </c>
      <c r="E108" s="2">
        <v>-72.504549999999995</v>
      </c>
      <c r="F108" s="2">
        <v>42.769640000000003</v>
      </c>
      <c r="G108" s="2">
        <v>-72.504549999999995</v>
      </c>
      <c r="H108" s="43">
        <v>1.3674722951297755</v>
      </c>
      <c r="I108" s="57">
        <v>1.5</v>
      </c>
      <c r="J108" s="44" t="s">
        <v>373</v>
      </c>
      <c r="K108" s="20"/>
    </row>
    <row r="109" spans="1:11" x14ac:dyDescent="0.25">
      <c r="A109" s="25">
        <v>42182</v>
      </c>
      <c r="B109" s="3" t="s">
        <v>184</v>
      </c>
      <c r="C109" s="17" t="s">
        <v>309</v>
      </c>
      <c r="D109" s="2">
        <v>42.7669</v>
      </c>
      <c r="E109" s="2">
        <v>-72.515780000000007</v>
      </c>
      <c r="F109" s="2">
        <v>42.76643</v>
      </c>
      <c r="G109" s="2">
        <v>-72.515609999999995</v>
      </c>
      <c r="H109" s="43">
        <v>1.9418015456401281</v>
      </c>
      <c r="I109" s="57">
        <v>1.5</v>
      </c>
      <c r="J109" s="44" t="s">
        <v>373</v>
      </c>
      <c r="K109" s="20"/>
    </row>
    <row r="110" spans="1:11" x14ac:dyDescent="0.25">
      <c r="A110" s="25">
        <v>42182</v>
      </c>
      <c r="B110" s="3" t="s">
        <v>185</v>
      </c>
      <c r="C110" s="17" t="s">
        <v>310</v>
      </c>
      <c r="D110" s="2">
        <v>42.7669</v>
      </c>
      <c r="E110" s="2">
        <v>-72.515780000000007</v>
      </c>
      <c r="F110" s="2">
        <v>42.76643</v>
      </c>
      <c r="G110" s="2">
        <v>-72.515609999999995</v>
      </c>
      <c r="H110" s="43">
        <v>0.40819116360454943</v>
      </c>
      <c r="I110" s="57" t="s">
        <v>380</v>
      </c>
      <c r="J110" s="44" t="s">
        <v>373</v>
      </c>
      <c r="K110" s="20"/>
    </row>
    <row r="111" spans="1:11" x14ac:dyDescent="0.25">
      <c r="A111" s="21">
        <v>42184</v>
      </c>
      <c r="B111" s="3" t="s">
        <v>186</v>
      </c>
      <c r="C111" s="17" t="s">
        <v>311</v>
      </c>
      <c r="D111" s="22">
        <v>43.128259999999997</v>
      </c>
      <c r="E111" s="22">
        <v>-72.441079999999999</v>
      </c>
      <c r="F111" s="22">
        <v>43.128259999999997</v>
      </c>
      <c r="G111" s="22">
        <v>-72.441079999999999</v>
      </c>
      <c r="H111" s="43">
        <v>0.67466827063283763</v>
      </c>
      <c r="I111" s="57" t="s">
        <v>380</v>
      </c>
      <c r="J111" s="44" t="s">
        <v>373</v>
      </c>
      <c r="K111" s="20"/>
    </row>
    <row r="112" spans="1:11" x14ac:dyDescent="0.25">
      <c r="A112" s="21">
        <v>42184</v>
      </c>
      <c r="B112" s="3" t="s">
        <v>187</v>
      </c>
      <c r="C112" s="17" t="s">
        <v>312</v>
      </c>
      <c r="D112" s="22">
        <v>43.128259999999997</v>
      </c>
      <c r="E112" s="22">
        <v>-72.441079999999999</v>
      </c>
      <c r="F112" s="22">
        <v>43.128259999999997</v>
      </c>
      <c r="G112" s="22">
        <v>-72.441079999999999</v>
      </c>
      <c r="H112" s="43" t="s">
        <v>333</v>
      </c>
      <c r="I112" s="57" t="s">
        <v>380</v>
      </c>
      <c r="J112" s="44" t="s">
        <v>373</v>
      </c>
      <c r="K112" s="20"/>
    </row>
    <row r="113" spans="1:11" x14ac:dyDescent="0.25">
      <c r="A113" s="21">
        <v>42184</v>
      </c>
      <c r="B113" s="3" t="s">
        <v>188</v>
      </c>
      <c r="C113" s="17" t="s">
        <v>313</v>
      </c>
      <c r="D113" s="22">
        <v>43.06317</v>
      </c>
      <c r="E113" s="22">
        <v>-72.452619999999996</v>
      </c>
      <c r="F113" s="22">
        <v>43.06317</v>
      </c>
      <c r="G113" s="22">
        <v>-72.452619999999996</v>
      </c>
      <c r="H113" s="43">
        <v>0.51919291338582685</v>
      </c>
      <c r="I113" s="57" t="s">
        <v>380</v>
      </c>
      <c r="J113" s="44" t="s">
        <v>373</v>
      </c>
      <c r="K113" s="20"/>
    </row>
    <row r="114" spans="1:11" x14ac:dyDescent="0.25">
      <c r="A114" s="21">
        <v>42184</v>
      </c>
      <c r="B114" s="3" t="s">
        <v>189</v>
      </c>
      <c r="C114" s="17" t="s">
        <v>314</v>
      </c>
      <c r="D114" s="22">
        <v>43.06317</v>
      </c>
      <c r="E114" s="22">
        <v>-72.452619999999996</v>
      </c>
      <c r="F114" s="22">
        <v>43.06317</v>
      </c>
      <c r="G114" s="22">
        <v>-72.452619999999996</v>
      </c>
      <c r="H114" s="43">
        <v>0.87798920968212313</v>
      </c>
      <c r="I114" s="57" t="s">
        <v>380</v>
      </c>
      <c r="J114" s="44" t="s">
        <v>373</v>
      </c>
      <c r="K114" s="20"/>
    </row>
    <row r="115" spans="1:11" x14ac:dyDescent="0.25">
      <c r="A115" s="21">
        <v>42185</v>
      </c>
      <c r="B115" s="3" t="s">
        <v>190</v>
      </c>
      <c r="C115" s="17" t="s">
        <v>315</v>
      </c>
      <c r="D115" s="22">
        <v>43.128509999999999</v>
      </c>
      <c r="E115" s="22">
        <v>-72.440460000000002</v>
      </c>
      <c r="F115" s="22">
        <v>43.128509999999999</v>
      </c>
      <c r="G115" s="22">
        <v>-72.440460000000002</v>
      </c>
      <c r="H115" s="43">
        <v>1.1043671624380287</v>
      </c>
      <c r="I115" s="57" t="s">
        <v>380</v>
      </c>
      <c r="J115" s="44" t="s">
        <v>373</v>
      </c>
      <c r="K115" s="20"/>
    </row>
    <row r="116" spans="1:11" x14ac:dyDescent="0.25">
      <c r="A116" s="21">
        <v>42185</v>
      </c>
      <c r="B116" s="3" t="s">
        <v>191</v>
      </c>
      <c r="C116" s="17" t="s">
        <v>316</v>
      </c>
      <c r="D116" s="22">
        <v>43.128509999999999</v>
      </c>
      <c r="E116" s="22">
        <v>-72.440460000000002</v>
      </c>
      <c r="F116" s="22">
        <v>43.128509999999999</v>
      </c>
      <c r="G116" s="22">
        <v>-72.440460000000002</v>
      </c>
      <c r="H116" s="43" t="s">
        <v>333</v>
      </c>
      <c r="I116" s="57" t="s">
        <v>380</v>
      </c>
      <c r="J116" s="44" t="s">
        <v>373</v>
      </c>
      <c r="K116" s="17" t="s">
        <v>341</v>
      </c>
    </row>
    <row r="117" spans="1:11" x14ac:dyDescent="0.25">
      <c r="A117" s="21">
        <v>42185</v>
      </c>
      <c r="B117" s="3" t="s">
        <v>192</v>
      </c>
      <c r="C117" s="17" t="s">
        <v>317</v>
      </c>
      <c r="D117" s="22">
        <v>43.106929999999998</v>
      </c>
      <c r="E117" s="22">
        <v>-72.439660000000003</v>
      </c>
      <c r="F117" s="22">
        <v>43.106929999999998</v>
      </c>
      <c r="G117" s="22">
        <v>-72.439660000000003</v>
      </c>
      <c r="H117" s="43">
        <v>1.656095071449402</v>
      </c>
      <c r="I117" s="57" t="s">
        <v>380</v>
      </c>
      <c r="J117" s="44" t="s">
        <v>373</v>
      </c>
      <c r="K117" s="17" t="s">
        <v>357</v>
      </c>
    </row>
    <row r="118" spans="1:11" x14ac:dyDescent="0.25">
      <c r="A118" s="21">
        <v>42185</v>
      </c>
      <c r="B118" s="3" t="s">
        <v>193</v>
      </c>
      <c r="C118" s="17" t="s">
        <v>318</v>
      </c>
      <c r="D118" s="22">
        <v>43.106929999999998</v>
      </c>
      <c r="E118" s="22">
        <v>-72.439660000000003</v>
      </c>
      <c r="F118" s="22">
        <v>43.106929999999998</v>
      </c>
      <c r="G118" s="22">
        <v>-72.439660000000003</v>
      </c>
      <c r="H118" s="43">
        <v>0.64951516477107019</v>
      </c>
      <c r="I118" s="57" t="s">
        <v>380</v>
      </c>
      <c r="J118" s="44" t="s">
        <v>373</v>
      </c>
      <c r="K118" s="17" t="s">
        <v>358</v>
      </c>
    </row>
    <row r="119" spans="1:11" x14ac:dyDescent="0.25">
      <c r="A119" s="21">
        <v>42186</v>
      </c>
      <c r="B119" s="3" t="s">
        <v>194</v>
      </c>
      <c r="C119" s="17" t="s">
        <v>319</v>
      </c>
      <c r="D119" s="22">
        <v>42.76811</v>
      </c>
      <c r="E119" s="22">
        <v>-72.506810000000002</v>
      </c>
      <c r="F119" s="22">
        <v>42.76811</v>
      </c>
      <c r="G119" s="22">
        <v>-72.506810000000002</v>
      </c>
      <c r="H119" s="43">
        <v>0.66072470107903181</v>
      </c>
      <c r="I119" s="57" t="s">
        <v>380</v>
      </c>
      <c r="J119" s="44" t="s">
        <v>373</v>
      </c>
      <c r="K119" s="20"/>
    </row>
    <row r="120" spans="1:11" x14ac:dyDescent="0.25">
      <c r="A120" s="21">
        <v>42186</v>
      </c>
      <c r="B120" s="3" t="s">
        <v>195</v>
      </c>
      <c r="C120" s="17" t="s">
        <v>320</v>
      </c>
      <c r="D120" s="22">
        <v>42.76811</v>
      </c>
      <c r="E120" s="22">
        <v>-72.506810000000002</v>
      </c>
      <c r="F120" s="22">
        <v>42.76811</v>
      </c>
      <c r="G120" s="22">
        <v>-72.506810000000002</v>
      </c>
      <c r="H120" s="43">
        <v>0.43270632837561968</v>
      </c>
      <c r="I120" s="57" t="s">
        <v>380</v>
      </c>
      <c r="J120" s="44" t="s">
        <v>373</v>
      </c>
      <c r="K120" s="20"/>
    </row>
    <row r="121" spans="1:11" x14ac:dyDescent="0.25">
      <c r="A121" s="21">
        <v>42186</v>
      </c>
      <c r="B121" s="3" t="s">
        <v>196</v>
      </c>
      <c r="C121" s="17" t="s">
        <v>321</v>
      </c>
      <c r="D121" s="22">
        <v>42.765549999999998</v>
      </c>
      <c r="E121" s="22">
        <v>-72.51397</v>
      </c>
      <c r="F121" s="22">
        <v>42.765549999999998</v>
      </c>
      <c r="G121" s="22">
        <v>-72.51397</v>
      </c>
      <c r="H121" s="43">
        <v>0.46022892971711871</v>
      </c>
      <c r="I121" s="57" t="s">
        <v>380</v>
      </c>
      <c r="J121" s="44" t="s">
        <v>373</v>
      </c>
      <c r="K121" s="20"/>
    </row>
    <row r="122" spans="1:11" x14ac:dyDescent="0.25">
      <c r="A122" s="21">
        <v>42186</v>
      </c>
      <c r="B122" s="3" t="s">
        <v>197</v>
      </c>
      <c r="C122" s="17" t="s">
        <v>322</v>
      </c>
      <c r="D122" s="22">
        <v>42.765549999999998</v>
      </c>
      <c r="E122" s="22">
        <v>-72.51397</v>
      </c>
      <c r="F122" s="22">
        <v>42.765549999999998</v>
      </c>
      <c r="G122" s="22">
        <v>-72.51397</v>
      </c>
      <c r="H122" s="43">
        <v>1.0877806940799066</v>
      </c>
      <c r="I122" s="57" t="s">
        <v>380</v>
      </c>
      <c r="J122" s="44" t="s">
        <v>373</v>
      </c>
      <c r="K122" s="20"/>
    </row>
    <row r="123" spans="1:11" x14ac:dyDescent="0.25">
      <c r="A123" s="21">
        <v>42187</v>
      </c>
      <c r="B123" s="3" t="s">
        <v>198</v>
      </c>
      <c r="C123" s="17" t="s">
        <v>323</v>
      </c>
      <c r="D123" s="22">
        <v>43.12726</v>
      </c>
      <c r="E123" s="22">
        <v>-72.439899999999994</v>
      </c>
      <c r="F123" s="22">
        <v>43.12726</v>
      </c>
      <c r="G123" s="22">
        <v>-72.439899999999994</v>
      </c>
      <c r="H123" s="43">
        <v>1.5416302128900554</v>
      </c>
      <c r="I123" s="57" t="s">
        <v>380</v>
      </c>
      <c r="J123" s="44" t="s">
        <v>373</v>
      </c>
      <c r="K123" s="17" t="s">
        <v>341</v>
      </c>
    </row>
    <row r="124" spans="1:11" x14ac:dyDescent="0.25">
      <c r="A124" s="21">
        <v>42187</v>
      </c>
      <c r="B124" s="3" t="s">
        <v>199</v>
      </c>
      <c r="C124" s="17" t="s">
        <v>324</v>
      </c>
      <c r="D124" s="22">
        <v>43.12726</v>
      </c>
      <c r="E124" s="22">
        <v>-72.439899999999994</v>
      </c>
      <c r="F124" s="22">
        <v>43.12726</v>
      </c>
      <c r="G124" s="22">
        <v>-72.439899999999994</v>
      </c>
      <c r="H124" s="43">
        <v>0.84937299504228636</v>
      </c>
      <c r="I124" s="57" t="s">
        <v>380</v>
      </c>
      <c r="J124" s="44" t="s">
        <v>373</v>
      </c>
      <c r="K124" s="17" t="s">
        <v>359</v>
      </c>
    </row>
    <row r="125" spans="1:11" x14ac:dyDescent="0.25">
      <c r="A125" s="21">
        <v>42187</v>
      </c>
      <c r="B125" s="3" t="s">
        <v>200</v>
      </c>
      <c r="C125" s="17" t="s">
        <v>325</v>
      </c>
      <c r="D125" s="22">
        <v>43.079140000000002</v>
      </c>
      <c r="E125" s="22">
        <v>-72.436539999999994</v>
      </c>
      <c r="F125" s="22">
        <v>43.066989999999997</v>
      </c>
      <c r="G125" s="22">
        <v>-72.451319999999996</v>
      </c>
      <c r="H125" s="43">
        <v>1.1740850102070575</v>
      </c>
      <c r="I125" s="57" t="s">
        <v>380</v>
      </c>
      <c r="J125" s="44" t="s">
        <v>373</v>
      </c>
      <c r="K125" s="3"/>
    </row>
    <row r="126" spans="1:11" x14ac:dyDescent="0.25">
      <c r="A126" s="21">
        <v>42187</v>
      </c>
      <c r="B126" s="3" t="s">
        <v>201</v>
      </c>
      <c r="C126" s="17" t="s">
        <v>326</v>
      </c>
      <c r="D126" s="22">
        <v>43.079140000000002</v>
      </c>
      <c r="E126" s="22">
        <v>-72.436539999999994</v>
      </c>
      <c r="F126" s="22">
        <v>43.066989999999997</v>
      </c>
      <c r="G126" s="22">
        <v>-72.451319999999996</v>
      </c>
      <c r="H126" s="22"/>
      <c r="I126" s="22"/>
      <c r="J126" s="22"/>
      <c r="K126" s="3"/>
    </row>
  </sheetData>
  <mergeCells count="9">
    <mergeCell ref="K4:K5"/>
    <mergeCell ref="A4:A5"/>
    <mergeCell ref="B4:B5"/>
    <mergeCell ref="C4:C5"/>
    <mergeCell ref="D4:E4"/>
    <mergeCell ref="F4:G4"/>
    <mergeCell ref="H4:H5"/>
    <mergeCell ref="I4:I5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9"/>
  <sheetViews>
    <sheetView workbookViewId="0">
      <selection activeCell="E18" sqref="E18"/>
    </sheetView>
  </sheetViews>
  <sheetFormatPr defaultColWidth="9.42578125" defaultRowHeight="15" x14ac:dyDescent="0.25"/>
  <cols>
    <col min="1" max="1" width="11.5703125" style="33" customWidth="1"/>
    <col min="2" max="2" width="12.28515625" style="33" customWidth="1"/>
    <col min="3" max="3" width="14" style="33" customWidth="1"/>
    <col min="4" max="4" width="9.42578125" style="33" customWidth="1"/>
    <col min="5" max="5" width="8.42578125" style="33" customWidth="1"/>
    <col min="6" max="6" width="9.42578125" style="34" customWidth="1"/>
    <col min="7" max="7" width="8.28515625" style="35" customWidth="1"/>
    <col min="8" max="8" width="11.85546875" style="33" customWidth="1"/>
    <col min="9" max="9" width="9.140625" style="34" customWidth="1"/>
    <col min="10" max="10" width="12.42578125" style="34" customWidth="1"/>
    <col min="11" max="11" width="11.28515625" style="36" customWidth="1"/>
    <col min="12" max="12" width="11.28515625" style="55" customWidth="1"/>
    <col min="13" max="13" width="49.28515625" style="37" customWidth="1"/>
    <col min="14" max="14" width="9.42578125" style="38"/>
    <col min="15" max="15" width="12.140625" style="38" bestFit="1" customWidth="1"/>
    <col min="16" max="16" width="11.28515625" style="39" customWidth="1"/>
    <col min="17" max="255" width="9.42578125" style="33"/>
    <col min="256" max="257" width="14" style="33" customWidth="1"/>
    <col min="258" max="258" width="11.5703125" style="33" customWidth="1"/>
    <col min="259" max="261" width="9.42578125" style="33"/>
    <col min="262" max="262" width="8.28515625" style="33" customWidth="1"/>
    <col min="263" max="263" width="11.85546875" style="33" customWidth="1"/>
    <col min="264" max="264" width="9.140625" style="33" customWidth="1"/>
    <col min="265" max="265" width="12.42578125" style="33" customWidth="1"/>
    <col min="266" max="266" width="19.42578125" style="33" customWidth="1"/>
    <col min="267" max="511" width="9.42578125" style="33"/>
    <col min="512" max="513" width="14" style="33" customWidth="1"/>
    <col min="514" max="514" width="11.5703125" style="33" customWidth="1"/>
    <col min="515" max="517" width="9.42578125" style="33"/>
    <col min="518" max="518" width="8.28515625" style="33" customWidth="1"/>
    <col min="519" max="519" width="11.85546875" style="33" customWidth="1"/>
    <col min="520" max="520" width="9.140625" style="33" customWidth="1"/>
    <col min="521" max="521" width="12.42578125" style="33" customWidth="1"/>
    <col min="522" max="522" width="19.42578125" style="33" customWidth="1"/>
    <col min="523" max="767" width="9.42578125" style="33"/>
    <col min="768" max="769" width="14" style="33" customWidth="1"/>
    <col min="770" max="770" width="11.5703125" style="33" customWidth="1"/>
    <col min="771" max="773" width="9.42578125" style="33"/>
    <col min="774" max="774" width="8.28515625" style="33" customWidth="1"/>
    <col min="775" max="775" width="11.85546875" style="33" customWidth="1"/>
    <col min="776" max="776" width="9.140625" style="33" customWidth="1"/>
    <col min="777" max="777" width="12.42578125" style="33" customWidth="1"/>
    <col min="778" max="778" width="19.42578125" style="33" customWidth="1"/>
    <col min="779" max="1023" width="9.42578125" style="33"/>
    <col min="1024" max="1025" width="14" style="33" customWidth="1"/>
    <col min="1026" max="1026" width="11.5703125" style="33" customWidth="1"/>
    <col min="1027" max="1029" width="9.42578125" style="33"/>
    <col min="1030" max="1030" width="8.28515625" style="33" customWidth="1"/>
    <col min="1031" max="1031" width="11.85546875" style="33" customWidth="1"/>
    <col min="1032" max="1032" width="9.140625" style="33" customWidth="1"/>
    <col min="1033" max="1033" width="12.42578125" style="33" customWidth="1"/>
    <col min="1034" max="1034" width="19.42578125" style="33" customWidth="1"/>
    <col min="1035" max="1279" width="9.42578125" style="33"/>
    <col min="1280" max="1281" width="14" style="33" customWidth="1"/>
    <col min="1282" max="1282" width="11.5703125" style="33" customWidth="1"/>
    <col min="1283" max="1285" width="9.42578125" style="33"/>
    <col min="1286" max="1286" width="8.28515625" style="33" customWidth="1"/>
    <col min="1287" max="1287" width="11.85546875" style="33" customWidth="1"/>
    <col min="1288" max="1288" width="9.140625" style="33" customWidth="1"/>
    <col min="1289" max="1289" width="12.42578125" style="33" customWidth="1"/>
    <col min="1290" max="1290" width="19.42578125" style="33" customWidth="1"/>
    <col min="1291" max="1535" width="9.42578125" style="33"/>
    <col min="1536" max="1537" width="14" style="33" customWidth="1"/>
    <col min="1538" max="1538" width="11.5703125" style="33" customWidth="1"/>
    <col min="1539" max="1541" width="9.42578125" style="33"/>
    <col min="1542" max="1542" width="8.28515625" style="33" customWidth="1"/>
    <col min="1543" max="1543" width="11.85546875" style="33" customWidth="1"/>
    <col min="1544" max="1544" width="9.140625" style="33" customWidth="1"/>
    <col min="1545" max="1545" width="12.42578125" style="33" customWidth="1"/>
    <col min="1546" max="1546" width="19.42578125" style="33" customWidth="1"/>
    <col min="1547" max="1791" width="9.42578125" style="33"/>
    <col min="1792" max="1793" width="14" style="33" customWidth="1"/>
    <col min="1794" max="1794" width="11.5703125" style="33" customWidth="1"/>
    <col min="1795" max="1797" width="9.42578125" style="33"/>
    <col min="1798" max="1798" width="8.28515625" style="33" customWidth="1"/>
    <col min="1799" max="1799" width="11.85546875" style="33" customWidth="1"/>
    <col min="1800" max="1800" width="9.140625" style="33" customWidth="1"/>
    <col min="1801" max="1801" width="12.42578125" style="33" customWidth="1"/>
    <col min="1802" max="1802" width="19.42578125" style="33" customWidth="1"/>
    <col min="1803" max="2047" width="9.42578125" style="33"/>
    <col min="2048" max="2049" width="14" style="33" customWidth="1"/>
    <col min="2050" max="2050" width="11.5703125" style="33" customWidth="1"/>
    <col min="2051" max="2053" width="9.42578125" style="33"/>
    <col min="2054" max="2054" width="8.28515625" style="33" customWidth="1"/>
    <col min="2055" max="2055" width="11.85546875" style="33" customWidth="1"/>
    <col min="2056" max="2056" width="9.140625" style="33" customWidth="1"/>
    <col min="2057" max="2057" width="12.42578125" style="33" customWidth="1"/>
    <col min="2058" max="2058" width="19.42578125" style="33" customWidth="1"/>
    <col min="2059" max="2303" width="9.42578125" style="33"/>
    <col min="2304" max="2305" width="14" style="33" customWidth="1"/>
    <col min="2306" max="2306" width="11.5703125" style="33" customWidth="1"/>
    <col min="2307" max="2309" width="9.42578125" style="33"/>
    <col min="2310" max="2310" width="8.28515625" style="33" customWidth="1"/>
    <col min="2311" max="2311" width="11.85546875" style="33" customWidth="1"/>
    <col min="2312" max="2312" width="9.140625" style="33" customWidth="1"/>
    <col min="2313" max="2313" width="12.42578125" style="33" customWidth="1"/>
    <col min="2314" max="2314" width="19.42578125" style="33" customWidth="1"/>
    <col min="2315" max="2559" width="9.42578125" style="33"/>
    <col min="2560" max="2561" width="14" style="33" customWidth="1"/>
    <col min="2562" max="2562" width="11.5703125" style="33" customWidth="1"/>
    <col min="2563" max="2565" width="9.42578125" style="33"/>
    <col min="2566" max="2566" width="8.28515625" style="33" customWidth="1"/>
    <col min="2567" max="2567" width="11.85546875" style="33" customWidth="1"/>
    <col min="2568" max="2568" width="9.140625" style="33" customWidth="1"/>
    <col min="2569" max="2569" width="12.42578125" style="33" customWidth="1"/>
    <col min="2570" max="2570" width="19.42578125" style="33" customWidth="1"/>
    <col min="2571" max="2815" width="9.42578125" style="33"/>
    <col min="2816" max="2817" width="14" style="33" customWidth="1"/>
    <col min="2818" max="2818" width="11.5703125" style="33" customWidth="1"/>
    <col min="2819" max="2821" width="9.42578125" style="33"/>
    <col min="2822" max="2822" width="8.28515625" style="33" customWidth="1"/>
    <col min="2823" max="2823" width="11.85546875" style="33" customWidth="1"/>
    <col min="2824" max="2824" width="9.140625" style="33" customWidth="1"/>
    <col min="2825" max="2825" width="12.42578125" style="33" customWidth="1"/>
    <col min="2826" max="2826" width="19.42578125" style="33" customWidth="1"/>
    <col min="2827" max="3071" width="9.42578125" style="33"/>
    <col min="3072" max="3073" width="14" style="33" customWidth="1"/>
    <col min="3074" max="3074" width="11.5703125" style="33" customWidth="1"/>
    <col min="3075" max="3077" width="9.42578125" style="33"/>
    <col min="3078" max="3078" width="8.28515625" style="33" customWidth="1"/>
    <col min="3079" max="3079" width="11.85546875" style="33" customWidth="1"/>
    <col min="3080" max="3080" width="9.140625" style="33" customWidth="1"/>
    <col min="3081" max="3081" width="12.42578125" style="33" customWidth="1"/>
    <col min="3082" max="3082" width="19.42578125" style="33" customWidth="1"/>
    <col min="3083" max="3327" width="9.42578125" style="33"/>
    <col min="3328" max="3329" width="14" style="33" customWidth="1"/>
    <col min="3330" max="3330" width="11.5703125" style="33" customWidth="1"/>
    <col min="3331" max="3333" width="9.42578125" style="33"/>
    <col min="3334" max="3334" width="8.28515625" style="33" customWidth="1"/>
    <col min="3335" max="3335" width="11.85546875" style="33" customWidth="1"/>
    <col min="3336" max="3336" width="9.140625" style="33" customWidth="1"/>
    <col min="3337" max="3337" width="12.42578125" style="33" customWidth="1"/>
    <col min="3338" max="3338" width="19.42578125" style="33" customWidth="1"/>
    <col min="3339" max="3583" width="9.42578125" style="33"/>
    <col min="3584" max="3585" width="14" style="33" customWidth="1"/>
    <col min="3586" max="3586" width="11.5703125" style="33" customWidth="1"/>
    <col min="3587" max="3589" width="9.42578125" style="33"/>
    <col min="3590" max="3590" width="8.28515625" style="33" customWidth="1"/>
    <col min="3591" max="3591" width="11.85546875" style="33" customWidth="1"/>
    <col min="3592" max="3592" width="9.140625" style="33" customWidth="1"/>
    <col min="3593" max="3593" width="12.42578125" style="33" customWidth="1"/>
    <col min="3594" max="3594" width="19.42578125" style="33" customWidth="1"/>
    <col min="3595" max="3839" width="9.42578125" style="33"/>
    <col min="3840" max="3841" width="14" style="33" customWidth="1"/>
    <col min="3842" max="3842" width="11.5703125" style="33" customWidth="1"/>
    <col min="3843" max="3845" width="9.42578125" style="33"/>
    <col min="3846" max="3846" width="8.28515625" style="33" customWidth="1"/>
    <col min="3847" max="3847" width="11.85546875" style="33" customWidth="1"/>
    <col min="3848" max="3848" width="9.140625" style="33" customWidth="1"/>
    <col min="3849" max="3849" width="12.42578125" style="33" customWidth="1"/>
    <col min="3850" max="3850" width="19.42578125" style="33" customWidth="1"/>
    <col min="3851" max="4095" width="9.42578125" style="33"/>
    <col min="4096" max="4097" width="14" style="33" customWidth="1"/>
    <col min="4098" max="4098" width="11.5703125" style="33" customWidth="1"/>
    <col min="4099" max="4101" width="9.42578125" style="33"/>
    <col min="4102" max="4102" width="8.28515625" style="33" customWidth="1"/>
    <col min="4103" max="4103" width="11.85546875" style="33" customWidth="1"/>
    <col min="4104" max="4104" width="9.140625" style="33" customWidth="1"/>
    <col min="4105" max="4105" width="12.42578125" style="33" customWidth="1"/>
    <col min="4106" max="4106" width="19.42578125" style="33" customWidth="1"/>
    <col min="4107" max="4351" width="9.42578125" style="33"/>
    <col min="4352" max="4353" width="14" style="33" customWidth="1"/>
    <col min="4354" max="4354" width="11.5703125" style="33" customWidth="1"/>
    <col min="4355" max="4357" width="9.42578125" style="33"/>
    <col min="4358" max="4358" width="8.28515625" style="33" customWidth="1"/>
    <col min="4359" max="4359" width="11.85546875" style="33" customWidth="1"/>
    <col min="4360" max="4360" width="9.140625" style="33" customWidth="1"/>
    <col min="4361" max="4361" width="12.42578125" style="33" customWidth="1"/>
    <col min="4362" max="4362" width="19.42578125" style="33" customWidth="1"/>
    <col min="4363" max="4607" width="9.42578125" style="33"/>
    <col min="4608" max="4609" width="14" style="33" customWidth="1"/>
    <col min="4610" max="4610" width="11.5703125" style="33" customWidth="1"/>
    <col min="4611" max="4613" width="9.42578125" style="33"/>
    <col min="4614" max="4614" width="8.28515625" style="33" customWidth="1"/>
    <col min="4615" max="4615" width="11.85546875" style="33" customWidth="1"/>
    <col min="4616" max="4616" width="9.140625" style="33" customWidth="1"/>
    <col min="4617" max="4617" width="12.42578125" style="33" customWidth="1"/>
    <col min="4618" max="4618" width="19.42578125" style="33" customWidth="1"/>
    <col min="4619" max="4863" width="9.42578125" style="33"/>
    <col min="4864" max="4865" width="14" style="33" customWidth="1"/>
    <col min="4866" max="4866" width="11.5703125" style="33" customWidth="1"/>
    <col min="4867" max="4869" width="9.42578125" style="33"/>
    <col min="4870" max="4870" width="8.28515625" style="33" customWidth="1"/>
    <col min="4871" max="4871" width="11.85546875" style="33" customWidth="1"/>
    <col min="4872" max="4872" width="9.140625" style="33" customWidth="1"/>
    <col min="4873" max="4873" width="12.42578125" style="33" customWidth="1"/>
    <col min="4874" max="4874" width="19.42578125" style="33" customWidth="1"/>
    <col min="4875" max="5119" width="9.42578125" style="33"/>
    <col min="5120" max="5121" width="14" style="33" customWidth="1"/>
    <col min="5122" max="5122" width="11.5703125" style="33" customWidth="1"/>
    <col min="5123" max="5125" width="9.42578125" style="33"/>
    <col min="5126" max="5126" width="8.28515625" style="33" customWidth="1"/>
    <col min="5127" max="5127" width="11.85546875" style="33" customWidth="1"/>
    <col min="5128" max="5128" width="9.140625" style="33" customWidth="1"/>
    <col min="5129" max="5129" width="12.42578125" style="33" customWidth="1"/>
    <col min="5130" max="5130" width="19.42578125" style="33" customWidth="1"/>
    <col min="5131" max="5375" width="9.42578125" style="33"/>
    <col min="5376" max="5377" width="14" style="33" customWidth="1"/>
    <col min="5378" max="5378" width="11.5703125" style="33" customWidth="1"/>
    <col min="5379" max="5381" width="9.42578125" style="33"/>
    <col min="5382" max="5382" width="8.28515625" style="33" customWidth="1"/>
    <col min="5383" max="5383" width="11.85546875" style="33" customWidth="1"/>
    <col min="5384" max="5384" width="9.140625" style="33" customWidth="1"/>
    <col min="5385" max="5385" width="12.42578125" style="33" customWidth="1"/>
    <col min="5386" max="5386" width="19.42578125" style="33" customWidth="1"/>
    <col min="5387" max="5631" width="9.42578125" style="33"/>
    <col min="5632" max="5633" width="14" style="33" customWidth="1"/>
    <col min="5634" max="5634" width="11.5703125" style="33" customWidth="1"/>
    <col min="5635" max="5637" width="9.42578125" style="33"/>
    <col min="5638" max="5638" width="8.28515625" style="33" customWidth="1"/>
    <col min="5639" max="5639" width="11.85546875" style="33" customWidth="1"/>
    <col min="5640" max="5640" width="9.140625" style="33" customWidth="1"/>
    <col min="5641" max="5641" width="12.42578125" style="33" customWidth="1"/>
    <col min="5642" max="5642" width="19.42578125" style="33" customWidth="1"/>
    <col min="5643" max="5887" width="9.42578125" style="33"/>
    <col min="5888" max="5889" width="14" style="33" customWidth="1"/>
    <col min="5890" max="5890" width="11.5703125" style="33" customWidth="1"/>
    <col min="5891" max="5893" width="9.42578125" style="33"/>
    <col min="5894" max="5894" width="8.28515625" style="33" customWidth="1"/>
    <col min="5895" max="5895" width="11.85546875" style="33" customWidth="1"/>
    <col min="5896" max="5896" width="9.140625" style="33" customWidth="1"/>
    <col min="5897" max="5897" width="12.42578125" style="33" customWidth="1"/>
    <col min="5898" max="5898" width="19.42578125" style="33" customWidth="1"/>
    <col min="5899" max="6143" width="9.42578125" style="33"/>
    <col min="6144" max="6145" width="14" style="33" customWidth="1"/>
    <col min="6146" max="6146" width="11.5703125" style="33" customWidth="1"/>
    <col min="6147" max="6149" width="9.42578125" style="33"/>
    <col min="6150" max="6150" width="8.28515625" style="33" customWidth="1"/>
    <col min="6151" max="6151" width="11.85546875" style="33" customWidth="1"/>
    <col min="6152" max="6152" width="9.140625" style="33" customWidth="1"/>
    <col min="6153" max="6153" width="12.42578125" style="33" customWidth="1"/>
    <col min="6154" max="6154" width="19.42578125" style="33" customWidth="1"/>
    <col min="6155" max="6399" width="9.42578125" style="33"/>
    <col min="6400" max="6401" width="14" style="33" customWidth="1"/>
    <col min="6402" max="6402" width="11.5703125" style="33" customWidth="1"/>
    <col min="6403" max="6405" width="9.42578125" style="33"/>
    <col min="6406" max="6406" width="8.28515625" style="33" customWidth="1"/>
    <col min="6407" max="6407" width="11.85546875" style="33" customWidth="1"/>
    <col min="6408" max="6408" width="9.140625" style="33" customWidth="1"/>
    <col min="6409" max="6409" width="12.42578125" style="33" customWidth="1"/>
    <col min="6410" max="6410" width="19.42578125" style="33" customWidth="1"/>
    <col min="6411" max="6655" width="9.42578125" style="33"/>
    <col min="6656" max="6657" width="14" style="33" customWidth="1"/>
    <col min="6658" max="6658" width="11.5703125" style="33" customWidth="1"/>
    <col min="6659" max="6661" width="9.42578125" style="33"/>
    <col min="6662" max="6662" width="8.28515625" style="33" customWidth="1"/>
    <col min="6663" max="6663" width="11.85546875" style="33" customWidth="1"/>
    <col min="6664" max="6664" width="9.140625" style="33" customWidth="1"/>
    <col min="6665" max="6665" width="12.42578125" style="33" customWidth="1"/>
    <col min="6666" max="6666" width="19.42578125" style="33" customWidth="1"/>
    <col min="6667" max="6911" width="9.42578125" style="33"/>
    <col min="6912" max="6913" width="14" style="33" customWidth="1"/>
    <col min="6914" max="6914" width="11.5703125" style="33" customWidth="1"/>
    <col min="6915" max="6917" width="9.42578125" style="33"/>
    <col min="6918" max="6918" width="8.28515625" style="33" customWidth="1"/>
    <col min="6919" max="6919" width="11.85546875" style="33" customWidth="1"/>
    <col min="6920" max="6920" width="9.140625" style="33" customWidth="1"/>
    <col min="6921" max="6921" width="12.42578125" style="33" customWidth="1"/>
    <col min="6922" max="6922" width="19.42578125" style="33" customWidth="1"/>
    <col min="6923" max="7167" width="9.42578125" style="33"/>
    <col min="7168" max="7169" width="14" style="33" customWidth="1"/>
    <col min="7170" max="7170" width="11.5703125" style="33" customWidth="1"/>
    <col min="7171" max="7173" width="9.42578125" style="33"/>
    <col min="7174" max="7174" width="8.28515625" style="33" customWidth="1"/>
    <col min="7175" max="7175" width="11.85546875" style="33" customWidth="1"/>
    <col min="7176" max="7176" width="9.140625" style="33" customWidth="1"/>
    <col min="7177" max="7177" width="12.42578125" style="33" customWidth="1"/>
    <col min="7178" max="7178" width="19.42578125" style="33" customWidth="1"/>
    <col min="7179" max="7423" width="9.42578125" style="33"/>
    <col min="7424" max="7425" width="14" style="33" customWidth="1"/>
    <col min="7426" max="7426" width="11.5703125" style="33" customWidth="1"/>
    <col min="7427" max="7429" width="9.42578125" style="33"/>
    <col min="7430" max="7430" width="8.28515625" style="33" customWidth="1"/>
    <col min="7431" max="7431" width="11.85546875" style="33" customWidth="1"/>
    <col min="7432" max="7432" width="9.140625" style="33" customWidth="1"/>
    <col min="7433" max="7433" width="12.42578125" style="33" customWidth="1"/>
    <col min="7434" max="7434" width="19.42578125" style="33" customWidth="1"/>
    <col min="7435" max="7679" width="9.42578125" style="33"/>
    <col min="7680" max="7681" width="14" style="33" customWidth="1"/>
    <col min="7682" max="7682" width="11.5703125" style="33" customWidth="1"/>
    <col min="7683" max="7685" width="9.42578125" style="33"/>
    <col min="7686" max="7686" width="8.28515625" style="33" customWidth="1"/>
    <col min="7687" max="7687" width="11.85546875" style="33" customWidth="1"/>
    <col min="7688" max="7688" width="9.140625" style="33" customWidth="1"/>
    <col min="7689" max="7689" width="12.42578125" style="33" customWidth="1"/>
    <col min="7690" max="7690" width="19.42578125" style="33" customWidth="1"/>
    <col min="7691" max="7935" width="9.42578125" style="33"/>
    <col min="7936" max="7937" width="14" style="33" customWidth="1"/>
    <col min="7938" max="7938" width="11.5703125" style="33" customWidth="1"/>
    <col min="7939" max="7941" width="9.42578125" style="33"/>
    <col min="7942" max="7942" width="8.28515625" style="33" customWidth="1"/>
    <col min="7943" max="7943" width="11.85546875" style="33" customWidth="1"/>
    <col min="7944" max="7944" width="9.140625" style="33" customWidth="1"/>
    <col min="7945" max="7945" width="12.42578125" style="33" customWidth="1"/>
    <col min="7946" max="7946" width="19.42578125" style="33" customWidth="1"/>
    <col min="7947" max="8191" width="9.42578125" style="33"/>
    <col min="8192" max="8193" width="14" style="33" customWidth="1"/>
    <col min="8194" max="8194" width="11.5703125" style="33" customWidth="1"/>
    <col min="8195" max="8197" width="9.42578125" style="33"/>
    <col min="8198" max="8198" width="8.28515625" style="33" customWidth="1"/>
    <col min="8199" max="8199" width="11.85546875" style="33" customWidth="1"/>
    <col min="8200" max="8200" width="9.140625" style="33" customWidth="1"/>
    <col min="8201" max="8201" width="12.42578125" style="33" customWidth="1"/>
    <col min="8202" max="8202" width="19.42578125" style="33" customWidth="1"/>
    <col min="8203" max="8447" width="9.42578125" style="33"/>
    <col min="8448" max="8449" width="14" style="33" customWidth="1"/>
    <col min="8450" max="8450" width="11.5703125" style="33" customWidth="1"/>
    <col min="8451" max="8453" width="9.42578125" style="33"/>
    <col min="8454" max="8454" width="8.28515625" style="33" customWidth="1"/>
    <col min="8455" max="8455" width="11.85546875" style="33" customWidth="1"/>
    <col min="8456" max="8456" width="9.140625" style="33" customWidth="1"/>
    <col min="8457" max="8457" width="12.42578125" style="33" customWidth="1"/>
    <col min="8458" max="8458" width="19.42578125" style="33" customWidth="1"/>
    <col min="8459" max="8703" width="9.42578125" style="33"/>
    <col min="8704" max="8705" width="14" style="33" customWidth="1"/>
    <col min="8706" max="8706" width="11.5703125" style="33" customWidth="1"/>
    <col min="8707" max="8709" width="9.42578125" style="33"/>
    <col min="8710" max="8710" width="8.28515625" style="33" customWidth="1"/>
    <col min="8711" max="8711" width="11.85546875" style="33" customWidth="1"/>
    <col min="8712" max="8712" width="9.140625" style="33" customWidth="1"/>
    <col min="8713" max="8713" width="12.42578125" style="33" customWidth="1"/>
    <col min="8714" max="8714" width="19.42578125" style="33" customWidth="1"/>
    <col min="8715" max="8959" width="9.42578125" style="33"/>
    <col min="8960" max="8961" width="14" style="33" customWidth="1"/>
    <col min="8962" max="8962" width="11.5703125" style="33" customWidth="1"/>
    <col min="8963" max="8965" width="9.42578125" style="33"/>
    <col min="8966" max="8966" width="8.28515625" style="33" customWidth="1"/>
    <col min="8967" max="8967" width="11.85546875" style="33" customWidth="1"/>
    <col min="8968" max="8968" width="9.140625" style="33" customWidth="1"/>
    <col min="8969" max="8969" width="12.42578125" style="33" customWidth="1"/>
    <col min="8970" max="8970" width="19.42578125" style="33" customWidth="1"/>
    <col min="8971" max="9215" width="9.42578125" style="33"/>
    <col min="9216" max="9217" width="14" style="33" customWidth="1"/>
    <col min="9218" max="9218" width="11.5703125" style="33" customWidth="1"/>
    <col min="9219" max="9221" width="9.42578125" style="33"/>
    <col min="9222" max="9222" width="8.28515625" style="33" customWidth="1"/>
    <col min="9223" max="9223" width="11.85546875" style="33" customWidth="1"/>
    <col min="9224" max="9224" width="9.140625" style="33" customWidth="1"/>
    <col min="9225" max="9225" width="12.42578125" style="33" customWidth="1"/>
    <col min="9226" max="9226" width="19.42578125" style="33" customWidth="1"/>
    <col min="9227" max="9471" width="9.42578125" style="33"/>
    <col min="9472" max="9473" width="14" style="33" customWidth="1"/>
    <col min="9474" max="9474" width="11.5703125" style="33" customWidth="1"/>
    <col min="9475" max="9477" width="9.42578125" style="33"/>
    <col min="9478" max="9478" width="8.28515625" style="33" customWidth="1"/>
    <col min="9479" max="9479" width="11.85546875" style="33" customWidth="1"/>
    <col min="9480" max="9480" width="9.140625" style="33" customWidth="1"/>
    <col min="9481" max="9481" width="12.42578125" style="33" customWidth="1"/>
    <col min="9482" max="9482" width="19.42578125" style="33" customWidth="1"/>
    <col min="9483" max="9727" width="9.42578125" style="33"/>
    <col min="9728" max="9729" width="14" style="33" customWidth="1"/>
    <col min="9730" max="9730" width="11.5703125" style="33" customWidth="1"/>
    <col min="9731" max="9733" width="9.42578125" style="33"/>
    <col min="9734" max="9734" width="8.28515625" style="33" customWidth="1"/>
    <col min="9735" max="9735" width="11.85546875" style="33" customWidth="1"/>
    <col min="9736" max="9736" width="9.140625" style="33" customWidth="1"/>
    <col min="9737" max="9737" width="12.42578125" style="33" customWidth="1"/>
    <col min="9738" max="9738" width="19.42578125" style="33" customWidth="1"/>
    <col min="9739" max="9983" width="9.42578125" style="33"/>
    <col min="9984" max="9985" width="14" style="33" customWidth="1"/>
    <col min="9986" max="9986" width="11.5703125" style="33" customWidth="1"/>
    <col min="9987" max="9989" width="9.42578125" style="33"/>
    <col min="9990" max="9990" width="8.28515625" style="33" customWidth="1"/>
    <col min="9991" max="9991" width="11.85546875" style="33" customWidth="1"/>
    <col min="9992" max="9992" width="9.140625" style="33" customWidth="1"/>
    <col min="9993" max="9993" width="12.42578125" style="33" customWidth="1"/>
    <col min="9994" max="9994" width="19.42578125" style="33" customWidth="1"/>
    <col min="9995" max="10239" width="9.42578125" style="33"/>
    <col min="10240" max="10241" width="14" style="33" customWidth="1"/>
    <col min="10242" max="10242" width="11.5703125" style="33" customWidth="1"/>
    <col min="10243" max="10245" width="9.42578125" style="33"/>
    <col min="10246" max="10246" width="8.28515625" style="33" customWidth="1"/>
    <col min="10247" max="10247" width="11.85546875" style="33" customWidth="1"/>
    <col min="10248" max="10248" width="9.140625" style="33" customWidth="1"/>
    <col min="10249" max="10249" width="12.42578125" style="33" customWidth="1"/>
    <col min="10250" max="10250" width="19.42578125" style="33" customWidth="1"/>
    <col min="10251" max="10495" width="9.42578125" style="33"/>
    <col min="10496" max="10497" width="14" style="33" customWidth="1"/>
    <col min="10498" max="10498" width="11.5703125" style="33" customWidth="1"/>
    <col min="10499" max="10501" width="9.42578125" style="33"/>
    <col min="10502" max="10502" width="8.28515625" style="33" customWidth="1"/>
    <col min="10503" max="10503" width="11.85546875" style="33" customWidth="1"/>
    <col min="10504" max="10504" width="9.140625" style="33" customWidth="1"/>
    <col min="10505" max="10505" width="12.42578125" style="33" customWidth="1"/>
    <col min="10506" max="10506" width="19.42578125" style="33" customWidth="1"/>
    <col min="10507" max="10751" width="9.42578125" style="33"/>
    <col min="10752" max="10753" width="14" style="33" customWidth="1"/>
    <col min="10754" max="10754" width="11.5703125" style="33" customWidth="1"/>
    <col min="10755" max="10757" width="9.42578125" style="33"/>
    <col min="10758" max="10758" width="8.28515625" style="33" customWidth="1"/>
    <col min="10759" max="10759" width="11.85546875" style="33" customWidth="1"/>
    <col min="10760" max="10760" width="9.140625" style="33" customWidth="1"/>
    <col min="10761" max="10761" width="12.42578125" style="33" customWidth="1"/>
    <col min="10762" max="10762" width="19.42578125" style="33" customWidth="1"/>
    <col min="10763" max="11007" width="9.42578125" style="33"/>
    <col min="11008" max="11009" width="14" style="33" customWidth="1"/>
    <col min="11010" max="11010" width="11.5703125" style="33" customWidth="1"/>
    <col min="11011" max="11013" width="9.42578125" style="33"/>
    <col min="11014" max="11014" width="8.28515625" style="33" customWidth="1"/>
    <col min="11015" max="11015" width="11.85546875" style="33" customWidth="1"/>
    <col min="11016" max="11016" width="9.140625" style="33" customWidth="1"/>
    <col min="11017" max="11017" width="12.42578125" style="33" customWidth="1"/>
    <col min="11018" max="11018" width="19.42578125" style="33" customWidth="1"/>
    <col min="11019" max="11263" width="9.42578125" style="33"/>
    <col min="11264" max="11265" width="14" style="33" customWidth="1"/>
    <col min="11266" max="11266" width="11.5703125" style="33" customWidth="1"/>
    <col min="11267" max="11269" width="9.42578125" style="33"/>
    <col min="11270" max="11270" width="8.28515625" style="33" customWidth="1"/>
    <col min="11271" max="11271" width="11.85546875" style="33" customWidth="1"/>
    <col min="11272" max="11272" width="9.140625" style="33" customWidth="1"/>
    <col min="11273" max="11273" width="12.42578125" style="33" customWidth="1"/>
    <col min="11274" max="11274" width="19.42578125" style="33" customWidth="1"/>
    <col min="11275" max="11519" width="9.42578125" style="33"/>
    <col min="11520" max="11521" width="14" style="33" customWidth="1"/>
    <col min="11522" max="11522" width="11.5703125" style="33" customWidth="1"/>
    <col min="11523" max="11525" width="9.42578125" style="33"/>
    <col min="11526" max="11526" width="8.28515625" style="33" customWidth="1"/>
    <col min="11527" max="11527" width="11.85546875" style="33" customWidth="1"/>
    <col min="11528" max="11528" width="9.140625" style="33" customWidth="1"/>
    <col min="11529" max="11529" width="12.42578125" style="33" customWidth="1"/>
    <col min="11530" max="11530" width="19.42578125" style="33" customWidth="1"/>
    <col min="11531" max="11775" width="9.42578125" style="33"/>
    <col min="11776" max="11777" width="14" style="33" customWidth="1"/>
    <col min="11778" max="11778" width="11.5703125" style="33" customWidth="1"/>
    <col min="11779" max="11781" width="9.42578125" style="33"/>
    <col min="11782" max="11782" width="8.28515625" style="33" customWidth="1"/>
    <col min="11783" max="11783" width="11.85546875" style="33" customWidth="1"/>
    <col min="11784" max="11784" width="9.140625" style="33" customWidth="1"/>
    <col min="11785" max="11785" width="12.42578125" style="33" customWidth="1"/>
    <col min="11786" max="11786" width="19.42578125" style="33" customWidth="1"/>
    <col min="11787" max="12031" width="9.42578125" style="33"/>
    <col min="12032" max="12033" width="14" style="33" customWidth="1"/>
    <col min="12034" max="12034" width="11.5703125" style="33" customWidth="1"/>
    <col min="12035" max="12037" width="9.42578125" style="33"/>
    <col min="12038" max="12038" width="8.28515625" style="33" customWidth="1"/>
    <col min="12039" max="12039" width="11.85546875" style="33" customWidth="1"/>
    <col min="12040" max="12040" width="9.140625" style="33" customWidth="1"/>
    <col min="12041" max="12041" width="12.42578125" style="33" customWidth="1"/>
    <col min="12042" max="12042" width="19.42578125" style="33" customWidth="1"/>
    <col min="12043" max="12287" width="9.42578125" style="33"/>
    <col min="12288" max="12289" width="14" style="33" customWidth="1"/>
    <col min="12290" max="12290" width="11.5703125" style="33" customWidth="1"/>
    <col min="12291" max="12293" width="9.42578125" style="33"/>
    <col min="12294" max="12294" width="8.28515625" style="33" customWidth="1"/>
    <col min="12295" max="12295" width="11.85546875" style="33" customWidth="1"/>
    <col min="12296" max="12296" width="9.140625" style="33" customWidth="1"/>
    <col min="12297" max="12297" width="12.42578125" style="33" customWidth="1"/>
    <col min="12298" max="12298" width="19.42578125" style="33" customWidth="1"/>
    <col min="12299" max="12543" width="9.42578125" style="33"/>
    <col min="12544" max="12545" width="14" style="33" customWidth="1"/>
    <col min="12546" max="12546" width="11.5703125" style="33" customWidth="1"/>
    <col min="12547" max="12549" width="9.42578125" style="33"/>
    <col min="12550" max="12550" width="8.28515625" style="33" customWidth="1"/>
    <col min="12551" max="12551" width="11.85546875" style="33" customWidth="1"/>
    <col min="12552" max="12552" width="9.140625" style="33" customWidth="1"/>
    <col min="12553" max="12553" width="12.42578125" style="33" customWidth="1"/>
    <col min="12554" max="12554" width="19.42578125" style="33" customWidth="1"/>
    <col min="12555" max="12799" width="9.42578125" style="33"/>
    <col min="12800" max="12801" width="14" style="33" customWidth="1"/>
    <col min="12802" max="12802" width="11.5703125" style="33" customWidth="1"/>
    <col min="12803" max="12805" width="9.42578125" style="33"/>
    <col min="12806" max="12806" width="8.28515625" style="33" customWidth="1"/>
    <col min="12807" max="12807" width="11.85546875" style="33" customWidth="1"/>
    <col min="12808" max="12808" width="9.140625" style="33" customWidth="1"/>
    <col min="12809" max="12809" width="12.42578125" style="33" customWidth="1"/>
    <col min="12810" max="12810" width="19.42578125" style="33" customWidth="1"/>
    <col min="12811" max="13055" width="9.42578125" style="33"/>
    <col min="13056" max="13057" width="14" style="33" customWidth="1"/>
    <col min="13058" max="13058" width="11.5703125" style="33" customWidth="1"/>
    <col min="13059" max="13061" width="9.42578125" style="33"/>
    <col min="13062" max="13062" width="8.28515625" style="33" customWidth="1"/>
    <col min="13063" max="13063" width="11.85546875" style="33" customWidth="1"/>
    <col min="13064" max="13064" width="9.140625" style="33" customWidth="1"/>
    <col min="13065" max="13065" width="12.42578125" style="33" customWidth="1"/>
    <col min="13066" max="13066" width="19.42578125" style="33" customWidth="1"/>
    <col min="13067" max="13311" width="9.42578125" style="33"/>
    <col min="13312" max="13313" width="14" style="33" customWidth="1"/>
    <col min="13314" max="13314" width="11.5703125" style="33" customWidth="1"/>
    <col min="13315" max="13317" width="9.42578125" style="33"/>
    <col min="13318" max="13318" width="8.28515625" style="33" customWidth="1"/>
    <col min="13319" max="13319" width="11.85546875" style="33" customWidth="1"/>
    <col min="13320" max="13320" width="9.140625" style="33" customWidth="1"/>
    <col min="13321" max="13321" width="12.42578125" style="33" customWidth="1"/>
    <col min="13322" max="13322" width="19.42578125" style="33" customWidth="1"/>
    <col min="13323" max="13567" width="9.42578125" style="33"/>
    <col min="13568" max="13569" width="14" style="33" customWidth="1"/>
    <col min="13570" max="13570" width="11.5703125" style="33" customWidth="1"/>
    <col min="13571" max="13573" width="9.42578125" style="33"/>
    <col min="13574" max="13574" width="8.28515625" style="33" customWidth="1"/>
    <col min="13575" max="13575" width="11.85546875" style="33" customWidth="1"/>
    <col min="13576" max="13576" width="9.140625" style="33" customWidth="1"/>
    <col min="13577" max="13577" width="12.42578125" style="33" customWidth="1"/>
    <col min="13578" max="13578" width="19.42578125" style="33" customWidth="1"/>
    <col min="13579" max="13823" width="9.42578125" style="33"/>
    <col min="13824" max="13825" width="14" style="33" customWidth="1"/>
    <col min="13826" max="13826" width="11.5703125" style="33" customWidth="1"/>
    <col min="13827" max="13829" width="9.42578125" style="33"/>
    <col min="13830" max="13830" width="8.28515625" style="33" customWidth="1"/>
    <col min="13831" max="13831" width="11.85546875" style="33" customWidth="1"/>
    <col min="13832" max="13832" width="9.140625" style="33" customWidth="1"/>
    <col min="13833" max="13833" width="12.42578125" style="33" customWidth="1"/>
    <col min="13834" max="13834" width="19.42578125" style="33" customWidth="1"/>
    <col min="13835" max="14079" width="9.42578125" style="33"/>
    <col min="14080" max="14081" width="14" style="33" customWidth="1"/>
    <col min="14082" max="14082" width="11.5703125" style="33" customWidth="1"/>
    <col min="14083" max="14085" width="9.42578125" style="33"/>
    <col min="14086" max="14086" width="8.28515625" style="33" customWidth="1"/>
    <col min="14087" max="14087" width="11.85546875" style="33" customWidth="1"/>
    <col min="14088" max="14088" width="9.140625" style="33" customWidth="1"/>
    <col min="14089" max="14089" width="12.42578125" style="33" customWidth="1"/>
    <col min="14090" max="14090" width="19.42578125" style="33" customWidth="1"/>
    <col min="14091" max="14335" width="9.42578125" style="33"/>
    <col min="14336" max="14337" width="14" style="33" customWidth="1"/>
    <col min="14338" max="14338" width="11.5703125" style="33" customWidth="1"/>
    <col min="14339" max="14341" width="9.42578125" style="33"/>
    <col min="14342" max="14342" width="8.28515625" style="33" customWidth="1"/>
    <col min="14343" max="14343" width="11.85546875" style="33" customWidth="1"/>
    <col min="14344" max="14344" width="9.140625" style="33" customWidth="1"/>
    <col min="14345" max="14345" width="12.42578125" style="33" customWidth="1"/>
    <col min="14346" max="14346" width="19.42578125" style="33" customWidth="1"/>
    <col min="14347" max="14591" width="9.42578125" style="33"/>
    <col min="14592" max="14593" width="14" style="33" customWidth="1"/>
    <col min="14594" max="14594" width="11.5703125" style="33" customWidth="1"/>
    <col min="14595" max="14597" width="9.42578125" style="33"/>
    <col min="14598" max="14598" width="8.28515625" style="33" customWidth="1"/>
    <col min="14599" max="14599" width="11.85546875" style="33" customWidth="1"/>
    <col min="14600" max="14600" width="9.140625" style="33" customWidth="1"/>
    <col min="14601" max="14601" width="12.42578125" style="33" customWidth="1"/>
    <col min="14602" max="14602" width="19.42578125" style="33" customWidth="1"/>
    <col min="14603" max="14847" width="9.42578125" style="33"/>
    <col min="14848" max="14849" width="14" style="33" customWidth="1"/>
    <col min="14850" max="14850" width="11.5703125" style="33" customWidth="1"/>
    <col min="14851" max="14853" width="9.42578125" style="33"/>
    <col min="14854" max="14854" width="8.28515625" style="33" customWidth="1"/>
    <col min="14855" max="14855" width="11.85546875" style="33" customWidth="1"/>
    <col min="14856" max="14856" width="9.140625" style="33" customWidth="1"/>
    <col min="14857" max="14857" width="12.42578125" style="33" customWidth="1"/>
    <col min="14858" max="14858" width="19.42578125" style="33" customWidth="1"/>
    <col min="14859" max="15103" width="9.42578125" style="33"/>
    <col min="15104" max="15105" width="14" style="33" customWidth="1"/>
    <col min="15106" max="15106" width="11.5703125" style="33" customWidth="1"/>
    <col min="15107" max="15109" width="9.42578125" style="33"/>
    <col min="15110" max="15110" width="8.28515625" style="33" customWidth="1"/>
    <col min="15111" max="15111" width="11.85546875" style="33" customWidth="1"/>
    <col min="15112" max="15112" width="9.140625" style="33" customWidth="1"/>
    <col min="15113" max="15113" width="12.42578125" style="33" customWidth="1"/>
    <col min="15114" max="15114" width="19.42578125" style="33" customWidth="1"/>
    <col min="15115" max="15359" width="9.42578125" style="33"/>
    <col min="15360" max="15361" width="14" style="33" customWidth="1"/>
    <col min="15362" max="15362" width="11.5703125" style="33" customWidth="1"/>
    <col min="15363" max="15365" width="9.42578125" style="33"/>
    <col min="15366" max="15366" width="8.28515625" style="33" customWidth="1"/>
    <col min="15367" max="15367" width="11.85546875" style="33" customWidth="1"/>
    <col min="15368" max="15368" width="9.140625" style="33" customWidth="1"/>
    <col min="15369" max="15369" width="12.42578125" style="33" customWidth="1"/>
    <col min="15370" max="15370" width="19.42578125" style="33" customWidth="1"/>
    <col min="15371" max="15615" width="9.42578125" style="33"/>
    <col min="15616" max="15617" width="14" style="33" customWidth="1"/>
    <col min="15618" max="15618" width="11.5703125" style="33" customWidth="1"/>
    <col min="15619" max="15621" width="9.42578125" style="33"/>
    <col min="15622" max="15622" width="8.28515625" style="33" customWidth="1"/>
    <col min="15623" max="15623" width="11.85546875" style="33" customWidth="1"/>
    <col min="15624" max="15624" width="9.140625" style="33" customWidth="1"/>
    <col min="15625" max="15625" width="12.42578125" style="33" customWidth="1"/>
    <col min="15626" max="15626" width="19.42578125" style="33" customWidth="1"/>
    <col min="15627" max="15871" width="9.42578125" style="33"/>
    <col min="15872" max="15873" width="14" style="33" customWidth="1"/>
    <col min="15874" max="15874" width="11.5703125" style="33" customWidth="1"/>
    <col min="15875" max="15877" width="9.42578125" style="33"/>
    <col min="15878" max="15878" width="8.28515625" style="33" customWidth="1"/>
    <col min="15879" max="15879" width="11.85546875" style="33" customWidth="1"/>
    <col min="15880" max="15880" width="9.140625" style="33" customWidth="1"/>
    <col min="15881" max="15881" width="12.42578125" style="33" customWidth="1"/>
    <col min="15882" max="15882" width="19.42578125" style="33" customWidth="1"/>
    <col min="15883" max="16127" width="9.42578125" style="33"/>
    <col min="16128" max="16129" width="14" style="33" customWidth="1"/>
    <col min="16130" max="16130" width="11.5703125" style="33" customWidth="1"/>
    <col min="16131" max="16133" width="9.42578125" style="33"/>
    <col min="16134" max="16134" width="8.28515625" style="33" customWidth="1"/>
    <col min="16135" max="16135" width="11.85546875" style="33" customWidth="1"/>
    <col min="16136" max="16136" width="9.140625" style="33" customWidth="1"/>
    <col min="16137" max="16137" width="12.42578125" style="33" customWidth="1"/>
    <col min="16138" max="16138" width="19.42578125" style="33" customWidth="1"/>
    <col min="16139" max="16384" width="9.42578125" style="33"/>
  </cols>
  <sheetData>
    <row r="1" spans="1:16" s="32" customFormat="1" x14ac:dyDescent="0.25">
      <c r="A1" s="32" t="s">
        <v>377</v>
      </c>
      <c r="L1" s="54"/>
      <c r="M1" s="58"/>
    </row>
    <row r="3" spans="1:16" s="60" customFormat="1" x14ac:dyDescent="0.25">
      <c r="A3" s="60" t="s">
        <v>391</v>
      </c>
      <c r="F3" s="61"/>
      <c r="G3" s="62"/>
      <c r="I3" s="61"/>
      <c r="J3" s="61"/>
      <c r="K3" s="63"/>
      <c r="L3" s="64"/>
      <c r="M3" s="65"/>
      <c r="N3" s="32"/>
      <c r="O3" s="32"/>
      <c r="P3" s="66"/>
    </row>
    <row r="4" spans="1:16" ht="30" x14ac:dyDescent="0.25">
      <c r="A4" s="9" t="s">
        <v>79</v>
      </c>
      <c r="B4" s="31" t="s">
        <v>390</v>
      </c>
      <c r="C4" s="31" t="s">
        <v>334</v>
      </c>
      <c r="D4" s="9" t="s">
        <v>374</v>
      </c>
      <c r="E4" s="9" t="s">
        <v>375</v>
      </c>
      <c r="F4" s="10" t="s">
        <v>202</v>
      </c>
      <c r="G4" s="10" t="s">
        <v>330</v>
      </c>
      <c r="H4" s="9" t="s">
        <v>203</v>
      </c>
      <c r="I4" s="10" t="s">
        <v>204</v>
      </c>
      <c r="J4" s="10" t="s">
        <v>331</v>
      </c>
      <c r="K4" s="33"/>
      <c r="L4" s="33"/>
      <c r="M4" s="33"/>
    </row>
    <row r="5" spans="1:16" x14ac:dyDescent="0.25">
      <c r="A5" s="11">
        <v>42150</v>
      </c>
      <c r="B5" s="41" t="s">
        <v>83</v>
      </c>
      <c r="C5" s="40" t="s">
        <v>205</v>
      </c>
      <c r="D5" s="5">
        <v>0.95625000000000004</v>
      </c>
      <c r="E5" s="42">
        <v>0.97013888888888899</v>
      </c>
      <c r="F5" s="6">
        <v>14.96</v>
      </c>
      <c r="G5" s="7">
        <v>7.72</v>
      </c>
      <c r="H5" s="8">
        <v>135</v>
      </c>
      <c r="I5" s="6">
        <v>0.7</v>
      </c>
      <c r="J5" s="6">
        <v>7.42</v>
      </c>
      <c r="K5" s="33"/>
      <c r="L5" s="33"/>
      <c r="M5" s="33"/>
    </row>
    <row r="6" spans="1:16" x14ac:dyDescent="0.25">
      <c r="A6" s="11">
        <v>42150</v>
      </c>
      <c r="B6" s="41" t="s">
        <v>84</v>
      </c>
      <c r="C6" s="40" t="s">
        <v>206</v>
      </c>
      <c r="D6" s="5">
        <v>0.98541666666666672</v>
      </c>
      <c r="E6" s="42">
        <v>0.99930555555555556</v>
      </c>
      <c r="F6" s="6">
        <v>14.94</v>
      </c>
      <c r="G6" s="7">
        <v>7.71</v>
      </c>
      <c r="H6" s="8">
        <v>132</v>
      </c>
      <c r="I6" s="6">
        <v>0.7</v>
      </c>
      <c r="J6" s="6">
        <v>5.8</v>
      </c>
      <c r="K6" s="33"/>
      <c r="L6" s="33"/>
      <c r="M6" s="33"/>
    </row>
    <row r="7" spans="1:16" x14ac:dyDescent="0.25">
      <c r="A7" s="11">
        <v>42151</v>
      </c>
      <c r="B7" s="41" t="s">
        <v>85</v>
      </c>
      <c r="C7" s="40" t="s">
        <v>207</v>
      </c>
      <c r="D7" s="5">
        <v>0.86458333333333337</v>
      </c>
      <c r="E7" s="45">
        <v>0.88541666666666663</v>
      </c>
      <c r="F7" s="6">
        <v>16.7</v>
      </c>
      <c r="G7" s="7">
        <v>7.8</v>
      </c>
      <c r="H7" s="8">
        <v>135</v>
      </c>
      <c r="I7" s="6">
        <v>1.8</v>
      </c>
      <c r="J7" s="6">
        <v>10.3</v>
      </c>
      <c r="K7" s="33"/>
      <c r="L7" s="33"/>
      <c r="M7" s="33"/>
    </row>
    <row r="8" spans="1:16" x14ac:dyDescent="0.25">
      <c r="A8" s="11">
        <v>42151</v>
      </c>
      <c r="B8" s="41" t="s">
        <v>86</v>
      </c>
      <c r="C8" s="40" t="s">
        <v>208</v>
      </c>
      <c r="D8" s="5">
        <v>0.86736111111111114</v>
      </c>
      <c r="E8" s="45">
        <v>0.8881944444444444</v>
      </c>
      <c r="F8" s="6">
        <v>16.7</v>
      </c>
      <c r="G8" s="7">
        <v>7.8</v>
      </c>
      <c r="H8" s="8">
        <v>135</v>
      </c>
      <c r="I8" s="6">
        <v>1.8</v>
      </c>
      <c r="J8" s="6">
        <v>10.3</v>
      </c>
      <c r="K8" s="33"/>
      <c r="L8" s="33"/>
      <c r="M8" s="33"/>
    </row>
    <row r="9" spans="1:16" x14ac:dyDescent="0.25">
      <c r="A9" s="11">
        <v>42151</v>
      </c>
      <c r="B9" s="41" t="s">
        <v>87</v>
      </c>
      <c r="C9" s="40" t="s">
        <v>209</v>
      </c>
      <c r="D9" s="5">
        <v>0.89722222222222225</v>
      </c>
      <c r="E9" s="45">
        <v>0.91805555555555562</v>
      </c>
      <c r="F9" s="6">
        <v>16.8</v>
      </c>
      <c r="G9" s="7">
        <v>7.6</v>
      </c>
      <c r="H9" s="8">
        <v>132</v>
      </c>
      <c r="I9" s="6">
        <v>1.4</v>
      </c>
      <c r="J9" s="6">
        <v>10.3</v>
      </c>
      <c r="K9" s="33"/>
      <c r="L9" s="33"/>
      <c r="M9" s="33"/>
    </row>
    <row r="10" spans="1:16" x14ac:dyDescent="0.25">
      <c r="A10" s="11">
        <v>42151</v>
      </c>
      <c r="B10" s="41" t="s">
        <v>88</v>
      </c>
      <c r="C10" s="40" t="s">
        <v>210</v>
      </c>
      <c r="D10" s="5">
        <v>0.89722222222222225</v>
      </c>
      <c r="E10" s="45">
        <v>0.91805555555555562</v>
      </c>
      <c r="F10" s="6">
        <v>16.8</v>
      </c>
      <c r="G10" s="7">
        <v>7.6</v>
      </c>
      <c r="H10" s="8">
        <v>132</v>
      </c>
      <c r="I10" s="6">
        <v>1.4</v>
      </c>
      <c r="J10" s="6">
        <v>10.3</v>
      </c>
      <c r="K10" s="33"/>
      <c r="L10" s="33"/>
      <c r="M10" s="33"/>
    </row>
    <row r="11" spans="1:16" x14ac:dyDescent="0.25">
      <c r="A11" s="11">
        <v>42152</v>
      </c>
      <c r="B11" s="41" t="s">
        <v>89</v>
      </c>
      <c r="C11" s="40" t="s">
        <v>211</v>
      </c>
      <c r="D11" s="5">
        <v>0.88541666666666663</v>
      </c>
      <c r="E11" s="45">
        <v>0.90625</v>
      </c>
      <c r="F11" s="6">
        <v>16.8</v>
      </c>
      <c r="G11" s="7">
        <v>7.6</v>
      </c>
      <c r="H11" s="8">
        <v>141</v>
      </c>
      <c r="I11" s="6">
        <v>1</v>
      </c>
      <c r="J11" s="6">
        <v>9.9</v>
      </c>
      <c r="K11" s="33"/>
      <c r="L11" s="33"/>
      <c r="M11" s="33"/>
    </row>
    <row r="12" spans="1:16" x14ac:dyDescent="0.25">
      <c r="A12" s="11">
        <v>42152</v>
      </c>
      <c r="B12" s="41" t="s">
        <v>90</v>
      </c>
      <c r="C12" s="40" t="s">
        <v>212</v>
      </c>
      <c r="D12" s="5">
        <v>0.88680555555555551</v>
      </c>
      <c r="E12" s="45">
        <v>0.90833333333333333</v>
      </c>
      <c r="F12" s="6">
        <v>16.8</v>
      </c>
      <c r="G12" s="7">
        <v>7.6</v>
      </c>
      <c r="H12" s="8">
        <v>141</v>
      </c>
      <c r="I12" s="6">
        <v>1</v>
      </c>
      <c r="J12" s="6">
        <v>9.9</v>
      </c>
      <c r="K12" s="33"/>
      <c r="L12" s="33"/>
      <c r="M12" s="33"/>
    </row>
    <row r="13" spans="1:16" x14ac:dyDescent="0.25">
      <c r="A13" s="11">
        <v>42152</v>
      </c>
      <c r="B13" s="41" t="s">
        <v>91</v>
      </c>
      <c r="C13" s="40" t="s">
        <v>213</v>
      </c>
      <c r="D13" s="5">
        <v>0.87847222222222221</v>
      </c>
      <c r="E13" s="45">
        <v>0.89930555555555547</v>
      </c>
      <c r="F13" s="6">
        <v>16.7</v>
      </c>
      <c r="G13" s="7">
        <v>7.7</v>
      </c>
      <c r="H13" s="8">
        <v>138</v>
      </c>
      <c r="I13" s="6">
        <v>1.2</v>
      </c>
      <c r="J13" s="6">
        <v>9.8000000000000007</v>
      </c>
      <c r="K13" s="33"/>
      <c r="L13" s="33"/>
      <c r="M13" s="33"/>
    </row>
    <row r="14" spans="1:16" x14ac:dyDescent="0.25">
      <c r="A14" s="11">
        <v>42152</v>
      </c>
      <c r="B14" s="41" t="s">
        <v>92</v>
      </c>
      <c r="C14" s="40" t="s">
        <v>214</v>
      </c>
      <c r="D14" s="5">
        <v>0.87847222222222221</v>
      </c>
      <c r="E14" s="45">
        <v>0.90277777777777779</v>
      </c>
      <c r="F14" s="6">
        <v>16.7</v>
      </c>
      <c r="G14" s="7">
        <v>7.7</v>
      </c>
      <c r="H14" s="8">
        <v>138</v>
      </c>
      <c r="I14" s="6">
        <v>1.2</v>
      </c>
      <c r="J14" s="6">
        <v>9.8000000000000007</v>
      </c>
      <c r="K14" s="33"/>
      <c r="L14" s="33"/>
      <c r="M14" s="33"/>
    </row>
    <row r="15" spans="1:16" x14ac:dyDescent="0.25">
      <c r="A15" s="11">
        <v>42153</v>
      </c>
      <c r="B15" s="41" t="s">
        <v>93</v>
      </c>
      <c r="C15" s="40" t="s">
        <v>215</v>
      </c>
      <c r="D15" s="5">
        <v>0.85624999999999996</v>
      </c>
      <c r="E15" s="45">
        <v>0.875</v>
      </c>
      <c r="F15" s="6">
        <v>18.399999999999999</v>
      </c>
      <c r="G15" s="7">
        <v>7.64</v>
      </c>
      <c r="H15" s="8">
        <v>140</v>
      </c>
      <c r="I15" s="6">
        <v>1.1000000000000001</v>
      </c>
      <c r="J15" s="6">
        <v>9.9600000000000009</v>
      </c>
      <c r="K15" s="33"/>
      <c r="L15" s="33"/>
      <c r="M15" s="33"/>
    </row>
    <row r="16" spans="1:16" x14ac:dyDescent="0.25">
      <c r="A16" s="11">
        <v>42153</v>
      </c>
      <c r="B16" s="41" t="s">
        <v>94</v>
      </c>
      <c r="C16" s="40" t="s">
        <v>216</v>
      </c>
      <c r="D16" s="5">
        <v>0.8569444444444444</v>
      </c>
      <c r="E16" s="45">
        <v>0.87638888888888899</v>
      </c>
      <c r="F16" s="6">
        <v>18.399999999999999</v>
      </c>
      <c r="G16" s="7">
        <v>7.64</v>
      </c>
      <c r="H16" s="8">
        <v>140</v>
      </c>
      <c r="I16" s="6">
        <v>1.1000000000000001</v>
      </c>
      <c r="J16" s="6">
        <v>9.9600000000000009</v>
      </c>
      <c r="K16" s="33"/>
      <c r="L16" s="33"/>
      <c r="M16" s="33"/>
    </row>
    <row r="17" spans="1:13" x14ac:dyDescent="0.25">
      <c r="A17" s="11">
        <v>42153</v>
      </c>
      <c r="B17" s="41" t="s">
        <v>95</v>
      </c>
      <c r="C17" s="40" t="s">
        <v>217</v>
      </c>
      <c r="D17" s="5">
        <v>0.89444444444444449</v>
      </c>
      <c r="E17" s="45">
        <v>0.91527777777777775</v>
      </c>
      <c r="F17" s="6">
        <v>17.899999999999999</v>
      </c>
      <c r="G17" s="7">
        <v>7.67</v>
      </c>
      <c r="H17" s="8">
        <v>134</v>
      </c>
      <c r="I17" s="6">
        <v>1.3</v>
      </c>
      <c r="J17" s="6">
        <v>9.6</v>
      </c>
      <c r="K17" s="33"/>
      <c r="L17" s="33"/>
      <c r="M17" s="33"/>
    </row>
    <row r="18" spans="1:13" x14ac:dyDescent="0.25">
      <c r="A18" s="11">
        <v>42153</v>
      </c>
      <c r="B18" s="41" t="s">
        <v>96</v>
      </c>
      <c r="C18" s="40" t="s">
        <v>218</v>
      </c>
      <c r="D18" s="5">
        <v>0.89375000000000004</v>
      </c>
      <c r="E18" s="45">
        <v>0.9145833333333333</v>
      </c>
      <c r="F18" s="6">
        <v>17.899999999999999</v>
      </c>
      <c r="G18" s="7">
        <v>7.67</v>
      </c>
      <c r="H18" s="8">
        <v>134</v>
      </c>
      <c r="I18" s="6">
        <v>1.3</v>
      </c>
      <c r="J18" s="6">
        <v>9.6</v>
      </c>
      <c r="K18" s="33"/>
      <c r="L18" s="33"/>
      <c r="M18" s="33"/>
    </row>
    <row r="19" spans="1:13" x14ac:dyDescent="0.25">
      <c r="A19" s="11">
        <v>42155</v>
      </c>
      <c r="B19" s="41" t="s">
        <v>97</v>
      </c>
      <c r="C19" s="40" t="s">
        <v>219</v>
      </c>
      <c r="D19" s="5">
        <v>0.83472222222222225</v>
      </c>
      <c r="E19" s="45">
        <v>0.87638888888888899</v>
      </c>
      <c r="F19" s="6">
        <v>17.7</v>
      </c>
      <c r="G19" s="7">
        <v>7.6</v>
      </c>
      <c r="H19" s="8">
        <v>138</v>
      </c>
      <c r="I19" s="6">
        <v>1.9</v>
      </c>
      <c r="J19" s="6">
        <v>9.5</v>
      </c>
      <c r="K19" s="33"/>
      <c r="L19" s="33"/>
      <c r="M19" s="33"/>
    </row>
    <row r="20" spans="1:13" x14ac:dyDescent="0.25">
      <c r="A20" s="11">
        <v>42155</v>
      </c>
      <c r="B20" s="41" t="s">
        <v>98</v>
      </c>
      <c r="C20" s="40" t="s">
        <v>220</v>
      </c>
      <c r="D20" s="5">
        <v>0.8354166666666667</v>
      </c>
      <c r="E20" s="45">
        <v>0.87708333333333333</v>
      </c>
      <c r="F20" s="6">
        <v>17.7</v>
      </c>
      <c r="G20" s="7">
        <v>7.6</v>
      </c>
      <c r="H20" s="8">
        <v>138</v>
      </c>
      <c r="I20" s="6">
        <v>1.9</v>
      </c>
      <c r="J20" s="6">
        <v>9.5</v>
      </c>
      <c r="K20" s="33"/>
      <c r="L20" s="33"/>
      <c r="M20" s="33"/>
    </row>
    <row r="21" spans="1:13" x14ac:dyDescent="0.25">
      <c r="A21" s="11">
        <v>42155</v>
      </c>
      <c r="B21" s="41" t="s">
        <v>99</v>
      </c>
      <c r="C21" s="40" t="s">
        <v>221</v>
      </c>
      <c r="D21" s="5">
        <v>0.91111111111111109</v>
      </c>
      <c r="E21" s="45">
        <v>0.95833333333333337</v>
      </c>
      <c r="F21" s="6">
        <v>17.8</v>
      </c>
      <c r="G21" s="7">
        <v>7.6</v>
      </c>
      <c r="H21" s="8">
        <v>136</v>
      </c>
      <c r="I21" s="6">
        <v>2.4</v>
      </c>
      <c r="J21" s="6">
        <v>9.6</v>
      </c>
      <c r="K21" s="33"/>
      <c r="L21" s="33"/>
      <c r="M21" s="33"/>
    </row>
    <row r="22" spans="1:13" x14ac:dyDescent="0.25">
      <c r="A22" s="11">
        <v>42155</v>
      </c>
      <c r="B22" s="41" t="s">
        <v>100</v>
      </c>
      <c r="C22" s="40" t="s">
        <v>222</v>
      </c>
      <c r="D22" s="5">
        <v>0.91111111111111109</v>
      </c>
      <c r="E22" s="45">
        <v>0.95833333333333337</v>
      </c>
      <c r="F22" s="6">
        <v>17.8</v>
      </c>
      <c r="G22" s="7">
        <v>7.6</v>
      </c>
      <c r="H22" s="8">
        <v>136</v>
      </c>
      <c r="I22" s="6">
        <v>2.4</v>
      </c>
      <c r="J22" s="6">
        <v>9.6</v>
      </c>
      <c r="K22" s="33"/>
      <c r="L22" s="33"/>
      <c r="M22" s="33"/>
    </row>
    <row r="23" spans="1:13" x14ac:dyDescent="0.25">
      <c r="A23" s="11">
        <v>42156</v>
      </c>
      <c r="B23" s="41" t="s">
        <v>101</v>
      </c>
      <c r="C23" s="40" t="s">
        <v>223</v>
      </c>
      <c r="D23" s="5">
        <v>0.85138888888888886</v>
      </c>
      <c r="E23" s="45">
        <v>0.8930555555555556</v>
      </c>
      <c r="F23" s="6">
        <v>16.96</v>
      </c>
      <c r="G23" s="7">
        <v>7.58</v>
      </c>
      <c r="H23" s="8">
        <v>139</v>
      </c>
      <c r="I23" s="6">
        <v>2.7</v>
      </c>
      <c r="J23" s="6">
        <v>9.26</v>
      </c>
      <c r="K23" s="33"/>
      <c r="L23" s="33"/>
      <c r="M23" s="33"/>
    </row>
    <row r="24" spans="1:13" x14ac:dyDescent="0.25">
      <c r="A24" s="11">
        <v>42156</v>
      </c>
      <c r="B24" s="41" t="s">
        <v>102</v>
      </c>
      <c r="C24" s="40" t="s">
        <v>224</v>
      </c>
      <c r="D24" s="5">
        <v>0.8520833333333333</v>
      </c>
      <c r="E24" s="45">
        <v>0.89374999999999993</v>
      </c>
      <c r="F24" s="6">
        <v>16.96</v>
      </c>
      <c r="G24" s="7">
        <v>7.58</v>
      </c>
      <c r="H24" s="8">
        <v>139</v>
      </c>
      <c r="I24" s="6">
        <v>2.7</v>
      </c>
      <c r="J24" s="6">
        <v>9.26</v>
      </c>
      <c r="K24" s="33"/>
      <c r="L24" s="33"/>
      <c r="M24" s="33"/>
    </row>
    <row r="25" spans="1:13" x14ac:dyDescent="0.25">
      <c r="A25" s="11">
        <v>42157</v>
      </c>
      <c r="B25" s="41" t="s">
        <v>103</v>
      </c>
      <c r="C25" s="40" t="s">
        <v>225</v>
      </c>
      <c r="D25" s="5">
        <v>0.86805555555555558</v>
      </c>
      <c r="E25" s="45">
        <v>0.90972222222222221</v>
      </c>
      <c r="F25" s="6">
        <v>13.47</v>
      </c>
      <c r="G25" s="7">
        <v>7.55</v>
      </c>
      <c r="H25" s="8">
        <v>120</v>
      </c>
      <c r="I25" s="6">
        <v>15.6</v>
      </c>
      <c r="J25" s="6">
        <v>10.97</v>
      </c>
      <c r="K25" s="33"/>
      <c r="L25" s="33"/>
      <c r="M25" s="33"/>
    </row>
    <row r="26" spans="1:13" x14ac:dyDescent="0.25">
      <c r="A26" s="11">
        <v>42157</v>
      </c>
      <c r="B26" s="41" t="s">
        <v>104</v>
      </c>
      <c r="C26" s="40" t="s">
        <v>226</v>
      </c>
      <c r="D26" s="5">
        <v>0.86805555555555558</v>
      </c>
      <c r="E26" s="45">
        <v>0.90972222222222221</v>
      </c>
      <c r="F26" s="6">
        <v>13.47</v>
      </c>
      <c r="G26" s="7">
        <v>7.55</v>
      </c>
      <c r="H26" s="8">
        <v>120</v>
      </c>
      <c r="I26" s="6">
        <v>15.6</v>
      </c>
      <c r="J26" s="6">
        <v>10.97</v>
      </c>
      <c r="K26" s="33"/>
      <c r="L26" s="33"/>
      <c r="M26" s="33"/>
    </row>
    <row r="27" spans="1:13" x14ac:dyDescent="0.25">
      <c r="A27" s="11">
        <v>42157</v>
      </c>
      <c r="B27" s="41" t="s">
        <v>105</v>
      </c>
      <c r="C27" s="40" t="s">
        <v>227</v>
      </c>
      <c r="D27" s="5">
        <v>0.93680555555555556</v>
      </c>
      <c r="E27" s="45">
        <v>0.9784722222222223</v>
      </c>
      <c r="F27" s="6">
        <v>13.46</v>
      </c>
      <c r="G27" s="7">
        <v>7.57</v>
      </c>
      <c r="H27" s="8">
        <v>119</v>
      </c>
      <c r="I27" s="6">
        <v>10.8</v>
      </c>
      <c r="J27" s="6">
        <v>10.8</v>
      </c>
      <c r="K27" s="33"/>
      <c r="L27" s="33"/>
      <c r="M27" s="33"/>
    </row>
    <row r="28" spans="1:13" x14ac:dyDescent="0.25">
      <c r="A28" s="11">
        <v>42157</v>
      </c>
      <c r="B28" s="41" t="s">
        <v>106</v>
      </c>
      <c r="C28" s="40" t="s">
        <v>228</v>
      </c>
      <c r="D28" s="5">
        <v>0.93680555555555556</v>
      </c>
      <c r="E28" s="45">
        <v>0.9784722222222223</v>
      </c>
      <c r="F28" s="6">
        <v>13.46</v>
      </c>
      <c r="G28" s="7">
        <v>7.57</v>
      </c>
      <c r="H28" s="8">
        <v>119</v>
      </c>
      <c r="I28" s="6">
        <v>10.8</v>
      </c>
      <c r="J28" s="6">
        <v>10.8</v>
      </c>
      <c r="K28" s="33"/>
      <c r="L28" s="33"/>
      <c r="M28" s="33"/>
    </row>
    <row r="29" spans="1:13" x14ac:dyDescent="0.25">
      <c r="A29" s="11">
        <v>42158</v>
      </c>
      <c r="B29" s="41" t="s">
        <v>107</v>
      </c>
      <c r="C29" s="40" t="s">
        <v>231</v>
      </c>
      <c r="D29" s="5">
        <v>0.85972222222222228</v>
      </c>
      <c r="E29" s="45">
        <v>0.90138888888888891</v>
      </c>
      <c r="F29" s="6">
        <v>12.69</v>
      </c>
      <c r="G29" s="7">
        <v>7.3</v>
      </c>
      <c r="H29" s="8">
        <v>104</v>
      </c>
      <c r="I29" s="6">
        <v>6.2</v>
      </c>
      <c r="J29" s="6">
        <v>11.3</v>
      </c>
      <c r="K29" s="33"/>
      <c r="L29" s="33"/>
      <c r="M29" s="33"/>
    </row>
    <row r="30" spans="1:13" x14ac:dyDescent="0.25">
      <c r="A30" s="11">
        <v>42158</v>
      </c>
      <c r="B30" s="41" t="s">
        <v>108</v>
      </c>
      <c r="C30" s="40" t="s">
        <v>232</v>
      </c>
      <c r="D30" s="5">
        <v>0.85972222222222228</v>
      </c>
      <c r="E30" s="45">
        <v>0.90138888888888891</v>
      </c>
      <c r="F30" s="6">
        <v>12.69</v>
      </c>
      <c r="G30" s="7">
        <v>7.3</v>
      </c>
      <c r="H30" s="8">
        <v>104</v>
      </c>
      <c r="I30" s="6">
        <v>6.2</v>
      </c>
      <c r="J30" s="6">
        <v>11.3</v>
      </c>
      <c r="K30" s="33"/>
      <c r="L30" s="33"/>
      <c r="M30" s="33"/>
    </row>
    <row r="31" spans="1:13" x14ac:dyDescent="0.25">
      <c r="A31" s="11">
        <v>42158</v>
      </c>
      <c r="B31" s="41" t="s">
        <v>109</v>
      </c>
      <c r="C31" s="40" t="s">
        <v>233</v>
      </c>
      <c r="D31" s="5">
        <v>0.92152777777777772</v>
      </c>
      <c r="E31" s="45">
        <v>0.96319444444444446</v>
      </c>
      <c r="F31" s="6">
        <v>12.58</v>
      </c>
      <c r="G31" s="7">
        <v>7.58</v>
      </c>
      <c r="H31" s="8">
        <v>102</v>
      </c>
      <c r="I31" s="6">
        <v>7.5</v>
      </c>
      <c r="J31" s="6">
        <v>11.42</v>
      </c>
      <c r="K31" s="33"/>
      <c r="L31" s="33"/>
      <c r="M31" s="33"/>
    </row>
    <row r="32" spans="1:13" x14ac:dyDescent="0.25">
      <c r="A32" s="11">
        <v>42158</v>
      </c>
      <c r="B32" s="41" t="s">
        <v>110</v>
      </c>
      <c r="C32" s="40" t="s">
        <v>234</v>
      </c>
      <c r="D32" s="5">
        <v>0.92152777777777772</v>
      </c>
      <c r="E32" s="45">
        <v>0.96319444444444446</v>
      </c>
      <c r="F32" s="6">
        <v>12.58</v>
      </c>
      <c r="G32" s="7">
        <v>7.58</v>
      </c>
      <c r="H32" s="8">
        <v>102</v>
      </c>
      <c r="I32" s="6">
        <v>7.5</v>
      </c>
      <c r="J32" s="6">
        <v>11.42</v>
      </c>
      <c r="K32" s="33"/>
      <c r="L32" s="33"/>
      <c r="M32" s="33"/>
    </row>
    <row r="33" spans="1:13" x14ac:dyDescent="0.25">
      <c r="A33" s="11">
        <v>42159</v>
      </c>
      <c r="B33" s="41" t="s">
        <v>111</v>
      </c>
      <c r="C33" s="40" t="s">
        <v>235</v>
      </c>
      <c r="D33" s="5">
        <v>0.79166666666666663</v>
      </c>
      <c r="E33" s="45">
        <v>0.83333333333333337</v>
      </c>
      <c r="F33" s="6">
        <v>11.92</v>
      </c>
      <c r="G33" s="7">
        <v>7.44</v>
      </c>
      <c r="H33" s="8">
        <v>92</v>
      </c>
      <c r="I33" s="6">
        <v>4.3</v>
      </c>
      <c r="J33" s="6">
        <v>11.08</v>
      </c>
      <c r="K33" s="33"/>
      <c r="L33" s="33"/>
      <c r="M33" s="33"/>
    </row>
    <row r="34" spans="1:13" x14ac:dyDescent="0.25">
      <c r="A34" s="11">
        <v>42159</v>
      </c>
      <c r="B34" s="41" t="s">
        <v>112</v>
      </c>
      <c r="C34" s="40" t="s">
        <v>236</v>
      </c>
      <c r="D34" s="5">
        <v>0.79166666666666663</v>
      </c>
      <c r="E34" s="45">
        <v>0.83333333333333337</v>
      </c>
      <c r="F34" s="6">
        <v>11.92</v>
      </c>
      <c r="G34" s="7">
        <v>7.44</v>
      </c>
      <c r="H34" s="8">
        <v>92</v>
      </c>
      <c r="I34" s="6">
        <v>4.3</v>
      </c>
      <c r="J34" s="6">
        <v>11.08</v>
      </c>
      <c r="K34" s="33"/>
      <c r="L34" s="33"/>
      <c r="M34" s="33"/>
    </row>
    <row r="35" spans="1:13" x14ac:dyDescent="0.25">
      <c r="A35" s="11">
        <v>42159</v>
      </c>
      <c r="B35" s="41" t="s">
        <v>113</v>
      </c>
      <c r="C35" s="40" t="s">
        <v>237</v>
      </c>
      <c r="D35" s="5">
        <v>0.84861111111111109</v>
      </c>
      <c r="E35" s="45">
        <v>0.89027777777777783</v>
      </c>
      <c r="F35" s="6">
        <v>11.73</v>
      </c>
      <c r="G35" s="7">
        <v>7.54</v>
      </c>
      <c r="H35" s="8">
        <v>96</v>
      </c>
      <c r="I35" s="6">
        <v>5.5</v>
      </c>
      <c r="J35" s="6">
        <v>11.05</v>
      </c>
      <c r="K35" s="33"/>
      <c r="L35" s="33"/>
      <c r="M35" s="33"/>
    </row>
    <row r="36" spans="1:13" x14ac:dyDescent="0.25">
      <c r="A36" s="11">
        <v>42159</v>
      </c>
      <c r="B36" s="41" t="s">
        <v>114</v>
      </c>
      <c r="C36" s="40" t="s">
        <v>238</v>
      </c>
      <c r="D36" s="5">
        <v>0.84861111111111109</v>
      </c>
      <c r="E36" s="45">
        <v>0.89027777777777783</v>
      </c>
      <c r="F36" s="6">
        <v>11.73</v>
      </c>
      <c r="G36" s="7">
        <v>7.57</v>
      </c>
      <c r="H36" s="8">
        <v>96</v>
      </c>
      <c r="I36" s="6">
        <v>5.5</v>
      </c>
      <c r="J36" s="6">
        <v>11.08</v>
      </c>
      <c r="K36" s="33"/>
      <c r="L36" s="33"/>
      <c r="M36" s="33"/>
    </row>
    <row r="37" spans="1:13" x14ac:dyDescent="0.25">
      <c r="A37" s="11">
        <v>42160</v>
      </c>
      <c r="B37" s="41" t="s">
        <v>115</v>
      </c>
      <c r="C37" s="40" t="s">
        <v>239</v>
      </c>
      <c r="D37" s="46">
        <v>0.83472222222222225</v>
      </c>
      <c r="E37" s="45">
        <v>0.87638888888888899</v>
      </c>
      <c r="F37" s="47">
        <v>12.87</v>
      </c>
      <c r="G37" s="48">
        <v>7</v>
      </c>
      <c r="H37" s="41">
        <v>97</v>
      </c>
      <c r="I37" s="47">
        <v>3.1</v>
      </c>
      <c r="J37" s="47">
        <v>11.28</v>
      </c>
      <c r="K37" s="33"/>
      <c r="L37" s="33"/>
      <c r="M37" s="33"/>
    </row>
    <row r="38" spans="1:13" x14ac:dyDescent="0.25">
      <c r="A38" s="11">
        <v>42160</v>
      </c>
      <c r="B38" s="41" t="s">
        <v>116</v>
      </c>
      <c r="C38" s="40" t="s">
        <v>240</v>
      </c>
      <c r="D38" s="46">
        <v>0.83472222222222225</v>
      </c>
      <c r="E38" s="45">
        <v>0.87638888888888899</v>
      </c>
      <c r="F38" s="47">
        <v>12.87</v>
      </c>
      <c r="G38" s="48">
        <v>7</v>
      </c>
      <c r="H38" s="41">
        <v>97</v>
      </c>
      <c r="I38" s="47">
        <v>3.1</v>
      </c>
      <c r="J38" s="47">
        <v>11.28</v>
      </c>
      <c r="K38" s="33"/>
      <c r="L38" s="33"/>
      <c r="M38" s="33"/>
    </row>
    <row r="39" spans="1:13" x14ac:dyDescent="0.25">
      <c r="A39" s="11">
        <v>42160</v>
      </c>
      <c r="B39" s="41" t="s">
        <v>117</v>
      </c>
      <c r="C39" s="40" t="s">
        <v>241</v>
      </c>
      <c r="D39" s="46">
        <v>0.8881944444444444</v>
      </c>
      <c r="E39" s="45">
        <v>0.92986111111111114</v>
      </c>
      <c r="F39" s="47">
        <v>12.87</v>
      </c>
      <c r="G39" s="48">
        <v>7.19</v>
      </c>
      <c r="H39" s="41">
        <v>95</v>
      </c>
      <c r="I39" s="47">
        <v>2.9</v>
      </c>
      <c r="J39" s="47">
        <v>11.27</v>
      </c>
      <c r="K39" s="33"/>
      <c r="L39" s="33"/>
      <c r="M39" s="33"/>
    </row>
    <row r="40" spans="1:13" x14ac:dyDescent="0.25">
      <c r="A40" s="11">
        <v>42160</v>
      </c>
      <c r="B40" s="41" t="s">
        <v>118</v>
      </c>
      <c r="C40" s="40" t="s">
        <v>242</v>
      </c>
      <c r="D40" s="46">
        <v>0.8881944444444444</v>
      </c>
      <c r="E40" s="45">
        <v>0.92986111111111114</v>
      </c>
      <c r="F40" s="47">
        <v>12.87</v>
      </c>
      <c r="G40" s="48">
        <v>7.19</v>
      </c>
      <c r="H40" s="41">
        <v>95</v>
      </c>
      <c r="I40" s="47">
        <v>2.9</v>
      </c>
      <c r="J40" s="47">
        <v>11.27</v>
      </c>
      <c r="K40" s="33"/>
      <c r="L40" s="33"/>
      <c r="M40" s="33"/>
    </row>
    <row r="41" spans="1:13" x14ac:dyDescent="0.25">
      <c r="A41" s="11">
        <v>42164</v>
      </c>
      <c r="B41" s="41" t="s">
        <v>119</v>
      </c>
      <c r="C41" s="40" t="s">
        <v>243</v>
      </c>
      <c r="D41" s="46">
        <v>0.84375</v>
      </c>
      <c r="E41" s="45">
        <v>0.87222222222222223</v>
      </c>
      <c r="F41" s="47">
        <v>14.64</v>
      </c>
      <c r="G41" s="48">
        <v>7.18</v>
      </c>
      <c r="H41" s="41">
        <v>107</v>
      </c>
      <c r="I41" s="47">
        <v>0.4</v>
      </c>
      <c r="J41" s="47">
        <v>10.59</v>
      </c>
      <c r="K41" s="33"/>
      <c r="L41" s="33"/>
      <c r="M41" s="33"/>
    </row>
    <row r="42" spans="1:13" x14ac:dyDescent="0.25">
      <c r="A42" s="11">
        <v>42164</v>
      </c>
      <c r="B42" s="41" t="s">
        <v>120</v>
      </c>
      <c r="C42" s="40" t="s">
        <v>244</v>
      </c>
      <c r="D42" s="46">
        <v>0.84375</v>
      </c>
      <c r="E42" s="45">
        <v>0.87222222222222223</v>
      </c>
      <c r="F42" s="47">
        <v>14.64</v>
      </c>
      <c r="G42" s="48">
        <v>7.18</v>
      </c>
      <c r="H42" s="41">
        <v>107</v>
      </c>
      <c r="I42" s="47">
        <v>0.4</v>
      </c>
      <c r="J42" s="47">
        <v>10.5</v>
      </c>
      <c r="K42" s="33"/>
      <c r="L42" s="33"/>
      <c r="M42" s="33"/>
    </row>
    <row r="43" spans="1:13" x14ac:dyDescent="0.25">
      <c r="A43" s="11">
        <v>42164</v>
      </c>
      <c r="B43" s="41" t="s">
        <v>121</v>
      </c>
      <c r="C43" s="40" t="s">
        <v>245</v>
      </c>
      <c r="D43" s="46">
        <v>0.89930555555555558</v>
      </c>
      <c r="E43" s="45">
        <v>0.93680555555555556</v>
      </c>
      <c r="F43" s="47">
        <v>14.58</v>
      </c>
      <c r="G43" s="48">
        <v>7.56</v>
      </c>
      <c r="H43" s="41">
        <v>16</v>
      </c>
      <c r="I43" s="47">
        <v>0.30000000000000004</v>
      </c>
      <c r="J43" s="47">
        <v>10.8</v>
      </c>
      <c r="K43" s="33"/>
      <c r="L43" s="33"/>
      <c r="M43" s="33"/>
    </row>
    <row r="44" spans="1:13" x14ac:dyDescent="0.25">
      <c r="A44" s="11">
        <v>42164</v>
      </c>
      <c r="B44" s="41" t="s">
        <v>122</v>
      </c>
      <c r="C44" s="40" t="s">
        <v>246</v>
      </c>
      <c r="D44" s="46">
        <v>0.89930555555555558</v>
      </c>
      <c r="E44" s="45">
        <v>0.93680555555555556</v>
      </c>
      <c r="F44" s="47">
        <v>14.58</v>
      </c>
      <c r="G44" s="48">
        <v>7.56</v>
      </c>
      <c r="H44" s="41">
        <v>16</v>
      </c>
      <c r="I44" s="47">
        <v>0.30000000000000004</v>
      </c>
      <c r="J44" s="47">
        <v>10.8</v>
      </c>
      <c r="K44" s="33"/>
      <c r="L44" s="33"/>
      <c r="M44" s="33"/>
    </row>
    <row r="45" spans="1:13" x14ac:dyDescent="0.25">
      <c r="A45" s="11">
        <v>42164</v>
      </c>
      <c r="B45" s="41" t="s">
        <v>123</v>
      </c>
      <c r="C45" s="40" t="s">
        <v>247</v>
      </c>
      <c r="D45" s="46">
        <v>0.97638888888888886</v>
      </c>
      <c r="E45" s="45">
        <v>0.99861111111111101</v>
      </c>
      <c r="F45" s="47">
        <v>14.69</v>
      </c>
      <c r="G45" s="48">
        <v>7.54</v>
      </c>
      <c r="H45" s="41">
        <v>103</v>
      </c>
      <c r="I45" s="47">
        <v>0.30000000000000004</v>
      </c>
      <c r="J45" s="47">
        <v>10.56</v>
      </c>
      <c r="K45" s="33"/>
      <c r="L45" s="33"/>
      <c r="M45" s="33"/>
    </row>
    <row r="46" spans="1:13" x14ac:dyDescent="0.25">
      <c r="A46" s="11">
        <v>42164</v>
      </c>
      <c r="B46" s="41" t="s">
        <v>124</v>
      </c>
      <c r="C46" s="40" t="s">
        <v>248</v>
      </c>
      <c r="D46" s="46">
        <v>0.97638888888888886</v>
      </c>
      <c r="E46" s="45">
        <v>0.99861111111111101</v>
      </c>
      <c r="F46" s="47">
        <v>14.69</v>
      </c>
      <c r="G46" s="48">
        <v>7.54</v>
      </c>
      <c r="H46" s="41">
        <v>103</v>
      </c>
      <c r="I46" s="47">
        <v>0.30000000000000004</v>
      </c>
      <c r="J46" s="47">
        <v>10.56</v>
      </c>
      <c r="K46" s="33"/>
      <c r="L46" s="33"/>
      <c r="M46" s="33"/>
    </row>
    <row r="47" spans="1:13" x14ac:dyDescent="0.25">
      <c r="A47" s="11">
        <v>42165</v>
      </c>
      <c r="B47" s="41" t="s">
        <v>125</v>
      </c>
      <c r="C47" s="40" t="s">
        <v>249</v>
      </c>
      <c r="D47" s="46">
        <v>0.8833333333333333</v>
      </c>
      <c r="E47" s="45">
        <v>0.91111111111111109</v>
      </c>
      <c r="F47" s="47">
        <v>15.46</v>
      </c>
      <c r="G47" s="48">
        <v>6.94</v>
      </c>
      <c r="H47" s="41">
        <v>124</v>
      </c>
      <c r="I47" s="47">
        <v>4.0999999999999996</v>
      </c>
      <c r="J47" s="47">
        <v>10.16</v>
      </c>
      <c r="K47" s="33"/>
      <c r="L47" s="33"/>
      <c r="M47" s="33"/>
    </row>
    <row r="48" spans="1:13" x14ac:dyDescent="0.25">
      <c r="A48" s="11">
        <v>42165</v>
      </c>
      <c r="B48" s="41" t="s">
        <v>126</v>
      </c>
      <c r="C48" s="40" t="s">
        <v>250</v>
      </c>
      <c r="D48" s="46">
        <v>0.8833333333333333</v>
      </c>
      <c r="E48" s="45">
        <v>0.91111111111111109</v>
      </c>
      <c r="F48" s="47">
        <v>15.46</v>
      </c>
      <c r="G48" s="48">
        <v>6.64</v>
      </c>
      <c r="H48" s="41">
        <v>124</v>
      </c>
      <c r="I48" s="47">
        <v>4.0999999999999996</v>
      </c>
      <c r="J48" s="47">
        <v>10.16</v>
      </c>
      <c r="K48" s="33"/>
      <c r="L48" s="33"/>
      <c r="M48" s="33"/>
    </row>
    <row r="49" spans="1:13" x14ac:dyDescent="0.25">
      <c r="A49" s="11">
        <v>42165</v>
      </c>
      <c r="B49" s="41" t="s">
        <v>127</v>
      </c>
      <c r="C49" s="40" t="s">
        <v>251</v>
      </c>
      <c r="D49" s="46">
        <v>0.92986111111111114</v>
      </c>
      <c r="E49" s="45">
        <v>0.95416666666666661</v>
      </c>
      <c r="F49" s="47">
        <v>15.56</v>
      </c>
      <c r="G49" s="48">
        <v>7.49</v>
      </c>
      <c r="H49" s="41">
        <v>115</v>
      </c>
      <c r="I49" s="47">
        <v>3.7</v>
      </c>
      <c r="J49" s="47">
        <v>10.39</v>
      </c>
      <c r="K49" s="33"/>
      <c r="L49" s="33"/>
      <c r="M49" s="33"/>
    </row>
    <row r="50" spans="1:13" x14ac:dyDescent="0.25">
      <c r="A50" s="11">
        <v>42165</v>
      </c>
      <c r="B50" s="41" t="s">
        <v>128</v>
      </c>
      <c r="C50" s="40" t="s">
        <v>252</v>
      </c>
      <c r="D50" s="46">
        <v>0.92986111111111114</v>
      </c>
      <c r="E50" s="45">
        <v>0.95416666666666661</v>
      </c>
      <c r="F50" s="47">
        <v>15.56</v>
      </c>
      <c r="G50" s="48">
        <v>7.49</v>
      </c>
      <c r="H50" s="41">
        <v>115</v>
      </c>
      <c r="I50" s="47">
        <v>3.7</v>
      </c>
      <c r="J50" s="47">
        <v>10.39</v>
      </c>
      <c r="K50" s="33"/>
      <c r="L50" s="33"/>
      <c r="M50" s="33"/>
    </row>
    <row r="51" spans="1:13" x14ac:dyDescent="0.25">
      <c r="A51" s="11">
        <v>42166</v>
      </c>
      <c r="B51" s="41" t="s">
        <v>129</v>
      </c>
      <c r="C51" s="40" t="s">
        <v>253</v>
      </c>
      <c r="D51" s="46">
        <v>0.85069444444444442</v>
      </c>
      <c r="E51" s="45">
        <v>0.8833333333333333</v>
      </c>
      <c r="F51" s="47">
        <v>15.88</v>
      </c>
      <c r="G51" s="48">
        <v>7.16</v>
      </c>
      <c r="H51" s="41">
        <v>116</v>
      </c>
      <c r="I51" s="47">
        <v>9</v>
      </c>
      <c r="J51" s="47">
        <v>10.39</v>
      </c>
      <c r="K51" s="33"/>
      <c r="L51" s="33"/>
      <c r="M51" s="33"/>
    </row>
    <row r="52" spans="1:13" x14ac:dyDescent="0.25">
      <c r="A52" s="11">
        <v>42166</v>
      </c>
      <c r="B52" s="41" t="s">
        <v>130</v>
      </c>
      <c r="C52" s="40" t="s">
        <v>254</v>
      </c>
      <c r="D52" s="46">
        <v>0.85069444444444442</v>
      </c>
      <c r="E52" s="45">
        <v>0.8833333333333333</v>
      </c>
      <c r="F52" s="47">
        <v>15.88</v>
      </c>
      <c r="G52" s="48">
        <v>7.16</v>
      </c>
      <c r="H52" s="41">
        <v>116</v>
      </c>
      <c r="I52" s="47">
        <v>9</v>
      </c>
      <c r="J52" s="47">
        <v>10.39</v>
      </c>
      <c r="K52" s="33"/>
      <c r="L52" s="33"/>
      <c r="M52" s="33"/>
    </row>
    <row r="53" spans="1:13" x14ac:dyDescent="0.25">
      <c r="A53" s="11">
        <v>42166</v>
      </c>
      <c r="B53" s="41" t="s">
        <v>131</v>
      </c>
      <c r="C53" s="40" t="s">
        <v>255</v>
      </c>
      <c r="D53" s="46">
        <v>0.89722222222222225</v>
      </c>
      <c r="E53" s="45">
        <v>0.94444444444444453</v>
      </c>
      <c r="F53" s="47">
        <v>16.079999999999998</v>
      </c>
      <c r="G53" s="48">
        <v>7.62</v>
      </c>
      <c r="H53" s="41">
        <v>114</v>
      </c>
      <c r="I53" s="47">
        <v>4.5999999999999996</v>
      </c>
      <c r="J53" s="47">
        <v>10.72</v>
      </c>
      <c r="K53" s="33"/>
      <c r="L53" s="33"/>
      <c r="M53" s="33"/>
    </row>
    <row r="54" spans="1:13" x14ac:dyDescent="0.25">
      <c r="A54" s="11">
        <v>42166</v>
      </c>
      <c r="B54" s="41" t="s">
        <v>132</v>
      </c>
      <c r="C54" s="40" t="s">
        <v>256</v>
      </c>
      <c r="D54" s="46">
        <v>0.89722222222222225</v>
      </c>
      <c r="E54" s="45">
        <v>0.94444444444444453</v>
      </c>
      <c r="F54" s="47">
        <v>16.079999999999998</v>
      </c>
      <c r="G54" s="48">
        <v>7.62</v>
      </c>
      <c r="H54" s="41">
        <v>114</v>
      </c>
      <c r="I54" s="47">
        <v>4.5999999999999996</v>
      </c>
      <c r="J54" s="47">
        <v>10.72</v>
      </c>
      <c r="K54" s="33"/>
      <c r="L54" s="33"/>
      <c r="M54" s="33"/>
    </row>
    <row r="55" spans="1:13" x14ac:dyDescent="0.25">
      <c r="A55" s="11">
        <v>42168</v>
      </c>
      <c r="B55" s="41" t="s">
        <v>133</v>
      </c>
      <c r="C55" s="40" t="s">
        <v>257</v>
      </c>
      <c r="D55" s="46">
        <v>0.89027777777777772</v>
      </c>
      <c r="E55" s="45">
        <v>0.91111111111111109</v>
      </c>
      <c r="F55" s="47">
        <v>16.29</v>
      </c>
      <c r="G55" s="48">
        <v>7.08</v>
      </c>
      <c r="H55" s="41">
        <v>100</v>
      </c>
      <c r="I55" s="47">
        <v>0.30000000000000004</v>
      </c>
      <c r="J55" s="47">
        <v>10.4</v>
      </c>
      <c r="K55" s="33"/>
      <c r="L55" s="33"/>
      <c r="M55" s="33"/>
    </row>
    <row r="56" spans="1:13" x14ac:dyDescent="0.25">
      <c r="A56" s="11">
        <v>42168</v>
      </c>
      <c r="B56" s="41" t="s">
        <v>134</v>
      </c>
      <c r="C56" s="40" t="s">
        <v>258</v>
      </c>
      <c r="D56" s="46">
        <v>0.89027777777777772</v>
      </c>
      <c r="E56" s="45">
        <v>0.91111111111111109</v>
      </c>
      <c r="F56" s="47">
        <v>16.29</v>
      </c>
      <c r="G56" s="48">
        <v>7.08</v>
      </c>
      <c r="H56" s="41">
        <v>100</v>
      </c>
      <c r="I56" s="47">
        <v>0.30000000000000004</v>
      </c>
      <c r="J56" s="47">
        <v>10.4</v>
      </c>
      <c r="K56" s="33"/>
      <c r="L56" s="33"/>
      <c r="M56" s="33"/>
    </row>
    <row r="57" spans="1:13" x14ac:dyDescent="0.25">
      <c r="A57" s="11">
        <v>42168</v>
      </c>
      <c r="B57" s="41" t="s">
        <v>135</v>
      </c>
      <c r="C57" s="40" t="s">
        <v>259</v>
      </c>
      <c r="D57" s="46">
        <v>0.92500000000000004</v>
      </c>
      <c r="E57" s="45">
        <v>0.9458333333333333</v>
      </c>
      <c r="F57" s="47">
        <v>16.29</v>
      </c>
      <c r="G57" s="48">
        <v>7.14</v>
      </c>
      <c r="H57" s="41">
        <v>97</v>
      </c>
      <c r="I57" s="47">
        <v>0.4</v>
      </c>
      <c r="J57" s="47">
        <v>10.63</v>
      </c>
      <c r="K57" s="33"/>
      <c r="L57" s="33"/>
      <c r="M57" s="33"/>
    </row>
    <row r="58" spans="1:13" x14ac:dyDescent="0.25">
      <c r="A58" s="11">
        <v>42168</v>
      </c>
      <c r="B58" s="41" t="s">
        <v>136</v>
      </c>
      <c r="C58" s="40" t="s">
        <v>260</v>
      </c>
      <c r="D58" s="46">
        <v>0.92500000000000004</v>
      </c>
      <c r="E58" s="45">
        <v>0.9458333333333333</v>
      </c>
      <c r="F58" s="47">
        <v>16.29</v>
      </c>
      <c r="G58" s="48">
        <v>7.14</v>
      </c>
      <c r="H58" s="41">
        <v>97</v>
      </c>
      <c r="I58" s="47">
        <v>0.4</v>
      </c>
      <c r="J58" s="47">
        <v>10.63</v>
      </c>
      <c r="K58" s="33"/>
      <c r="L58" s="33"/>
      <c r="M58" s="33"/>
    </row>
    <row r="59" spans="1:13" x14ac:dyDescent="0.25">
      <c r="A59" s="11">
        <v>42168</v>
      </c>
      <c r="B59" s="41" t="s">
        <v>137</v>
      </c>
      <c r="C59" s="40" t="s">
        <v>261</v>
      </c>
      <c r="D59" s="46">
        <v>0.95833333333333337</v>
      </c>
      <c r="E59" s="45">
        <v>0.98472222222222217</v>
      </c>
      <c r="F59" s="47">
        <v>16.27</v>
      </c>
      <c r="G59" s="48">
        <v>7.3</v>
      </c>
      <c r="H59" s="41">
        <v>97</v>
      </c>
      <c r="I59" s="47">
        <v>1.1000000000000001</v>
      </c>
      <c r="J59" s="47">
        <v>11.1</v>
      </c>
      <c r="K59" s="33"/>
      <c r="L59" s="33"/>
      <c r="M59" s="33"/>
    </row>
    <row r="60" spans="1:13" x14ac:dyDescent="0.25">
      <c r="A60" s="11">
        <v>42168</v>
      </c>
      <c r="B60" s="41" t="s">
        <v>138</v>
      </c>
      <c r="C60" s="40" t="s">
        <v>262</v>
      </c>
      <c r="D60" s="46">
        <v>0.95833333333333337</v>
      </c>
      <c r="E60" s="45">
        <v>0.98472222222222217</v>
      </c>
      <c r="F60" s="47">
        <v>16.27</v>
      </c>
      <c r="G60" s="48">
        <v>7.3</v>
      </c>
      <c r="H60" s="41">
        <v>97</v>
      </c>
      <c r="I60" s="47">
        <v>1.1000000000000001</v>
      </c>
      <c r="J60" s="47">
        <v>11.1</v>
      </c>
      <c r="K60" s="33"/>
      <c r="L60" s="33"/>
      <c r="M60" s="33"/>
    </row>
    <row r="61" spans="1:13" x14ac:dyDescent="0.25">
      <c r="A61" s="11">
        <v>42169</v>
      </c>
      <c r="B61" s="41" t="s">
        <v>141</v>
      </c>
      <c r="C61" s="40" t="s">
        <v>263</v>
      </c>
      <c r="D61" s="46">
        <v>0.85416666666666663</v>
      </c>
      <c r="E61" s="45">
        <v>0.92986111111111114</v>
      </c>
      <c r="F61" s="47">
        <v>16.64</v>
      </c>
      <c r="G61" s="48">
        <v>7.17</v>
      </c>
      <c r="H61" s="41">
        <v>93</v>
      </c>
      <c r="I61" s="47">
        <v>1.1000000000000001</v>
      </c>
      <c r="J61" s="47">
        <v>10.42</v>
      </c>
      <c r="K61" s="33"/>
      <c r="L61" s="33"/>
      <c r="M61" s="33"/>
    </row>
    <row r="62" spans="1:13" x14ac:dyDescent="0.25">
      <c r="A62" s="11">
        <v>42169</v>
      </c>
      <c r="B62" s="41" t="s">
        <v>141</v>
      </c>
      <c r="C62" s="40" t="s">
        <v>264</v>
      </c>
      <c r="D62" s="46">
        <v>0.86111111111111116</v>
      </c>
      <c r="E62" s="45">
        <v>0.92986111111111114</v>
      </c>
      <c r="F62" s="47">
        <v>16.63</v>
      </c>
      <c r="G62" s="48">
        <v>7.11</v>
      </c>
      <c r="H62" s="41">
        <v>92</v>
      </c>
      <c r="I62" s="47">
        <v>1.1000000000000001</v>
      </c>
      <c r="J62" s="47">
        <v>10.45</v>
      </c>
      <c r="K62" s="33"/>
      <c r="L62" s="33"/>
      <c r="M62" s="33"/>
    </row>
    <row r="63" spans="1:13" x14ac:dyDescent="0.25">
      <c r="A63" s="11">
        <v>42169</v>
      </c>
      <c r="B63" s="41" t="s">
        <v>139</v>
      </c>
      <c r="C63" s="40" t="s">
        <v>265</v>
      </c>
      <c r="D63" s="46">
        <v>0.87152777777777779</v>
      </c>
      <c r="E63" s="45">
        <v>0.89861111111111114</v>
      </c>
      <c r="F63" s="47">
        <v>16.64</v>
      </c>
      <c r="G63" s="48">
        <v>7.16</v>
      </c>
      <c r="H63" s="41">
        <v>92</v>
      </c>
      <c r="I63" s="47">
        <v>2.2999999999999998</v>
      </c>
      <c r="J63" s="47">
        <v>10.47</v>
      </c>
      <c r="K63" s="33"/>
      <c r="L63" s="33"/>
      <c r="M63" s="33"/>
    </row>
    <row r="64" spans="1:13" x14ac:dyDescent="0.25">
      <c r="A64" s="11">
        <v>42169</v>
      </c>
      <c r="B64" s="41" t="s">
        <v>140</v>
      </c>
      <c r="C64" s="40" t="s">
        <v>266</v>
      </c>
      <c r="D64" s="46">
        <v>0.87152777777777779</v>
      </c>
      <c r="E64" s="45">
        <v>0.89861111111111114</v>
      </c>
      <c r="F64" s="47">
        <v>16.64</v>
      </c>
      <c r="G64" s="48">
        <v>7.16</v>
      </c>
      <c r="H64" s="41">
        <v>92</v>
      </c>
      <c r="I64" s="47">
        <v>2.2999999999999998</v>
      </c>
      <c r="J64" s="47">
        <v>10.47</v>
      </c>
      <c r="K64" s="33"/>
      <c r="L64" s="33"/>
      <c r="M64" s="33"/>
    </row>
    <row r="65" spans="1:13" x14ac:dyDescent="0.25">
      <c r="A65" s="11">
        <v>42170</v>
      </c>
      <c r="B65" s="41" t="s">
        <v>142</v>
      </c>
      <c r="C65" s="40" t="s">
        <v>267</v>
      </c>
      <c r="D65" s="46">
        <v>0.87013888888888891</v>
      </c>
      <c r="E65" s="45">
        <v>0.89444444444444438</v>
      </c>
      <c r="F65" s="47">
        <v>16.57</v>
      </c>
      <c r="G65" s="48">
        <v>7.11</v>
      </c>
      <c r="H65" s="41">
        <v>95</v>
      </c>
      <c r="I65" s="47">
        <v>1.9</v>
      </c>
      <c r="J65" s="47">
        <v>10.17</v>
      </c>
      <c r="K65" s="33"/>
      <c r="L65" s="33"/>
      <c r="M65" s="33"/>
    </row>
    <row r="66" spans="1:13" x14ac:dyDescent="0.25">
      <c r="A66" s="11">
        <v>42170</v>
      </c>
      <c r="B66" s="41" t="s">
        <v>143</v>
      </c>
      <c r="C66" s="40" t="s">
        <v>268</v>
      </c>
      <c r="D66" s="46">
        <v>0.87013888888888891</v>
      </c>
      <c r="E66" s="45">
        <v>0.89444444444444438</v>
      </c>
      <c r="F66" s="47">
        <v>16.57</v>
      </c>
      <c r="G66" s="48">
        <v>7.11</v>
      </c>
      <c r="H66" s="41">
        <v>95</v>
      </c>
      <c r="I66" s="47">
        <v>1.9</v>
      </c>
      <c r="J66" s="47">
        <v>10.17</v>
      </c>
      <c r="K66" s="33"/>
      <c r="L66" s="33"/>
      <c r="M66" s="33"/>
    </row>
    <row r="67" spans="1:13" x14ac:dyDescent="0.25">
      <c r="A67" s="11">
        <v>42170</v>
      </c>
      <c r="B67" s="41" t="s">
        <v>144</v>
      </c>
      <c r="C67" s="40" t="s">
        <v>269</v>
      </c>
      <c r="D67" s="46">
        <v>0.90208333333333335</v>
      </c>
      <c r="E67" s="45">
        <v>0.92291666666666661</v>
      </c>
      <c r="F67" s="47">
        <v>16.59</v>
      </c>
      <c r="G67" s="48">
        <v>7.12</v>
      </c>
      <c r="H67" s="41">
        <v>92</v>
      </c>
      <c r="I67" s="47">
        <v>1.6</v>
      </c>
      <c r="J67" s="47">
        <v>10.34</v>
      </c>
      <c r="K67" s="33"/>
      <c r="L67" s="33"/>
      <c r="M67" s="33"/>
    </row>
    <row r="68" spans="1:13" x14ac:dyDescent="0.25">
      <c r="A68" s="11">
        <v>42170</v>
      </c>
      <c r="B68" s="41" t="s">
        <v>145</v>
      </c>
      <c r="C68" s="40" t="s">
        <v>270</v>
      </c>
      <c r="D68" s="46">
        <v>0.90208333333333335</v>
      </c>
      <c r="E68" s="45">
        <v>0.92291666666666661</v>
      </c>
      <c r="F68" s="47">
        <v>16.59</v>
      </c>
      <c r="G68" s="48">
        <v>7.12</v>
      </c>
      <c r="H68" s="41">
        <v>92</v>
      </c>
      <c r="I68" s="47">
        <v>1.6</v>
      </c>
      <c r="J68" s="47">
        <v>10.34</v>
      </c>
      <c r="K68" s="33"/>
      <c r="L68" s="33"/>
      <c r="M68" s="33"/>
    </row>
    <row r="69" spans="1:13" x14ac:dyDescent="0.25">
      <c r="A69" s="11">
        <v>42171</v>
      </c>
      <c r="B69" s="41" t="s">
        <v>146</v>
      </c>
      <c r="C69" s="40" t="s">
        <v>271</v>
      </c>
      <c r="D69" s="46">
        <v>0.87013888888888891</v>
      </c>
      <c r="E69" s="42">
        <v>0.8965277777777777</v>
      </c>
      <c r="F69" s="47">
        <v>19.5</v>
      </c>
      <c r="G69" s="48">
        <v>7.4</v>
      </c>
      <c r="H69" s="41">
        <v>88</v>
      </c>
      <c r="I69" s="47">
        <v>1.5</v>
      </c>
      <c r="J69" s="47">
        <v>7.82</v>
      </c>
      <c r="K69" s="33"/>
      <c r="L69" s="33"/>
      <c r="M69" s="33"/>
    </row>
    <row r="70" spans="1:13" x14ac:dyDescent="0.25">
      <c r="A70" s="11">
        <v>42171</v>
      </c>
      <c r="B70" s="41" t="s">
        <v>147</v>
      </c>
      <c r="C70" s="40" t="s">
        <v>272</v>
      </c>
      <c r="D70" s="46">
        <v>0.87013888888888891</v>
      </c>
      <c r="E70" s="42">
        <v>0.8965277777777777</v>
      </c>
      <c r="F70" s="47">
        <v>19.5</v>
      </c>
      <c r="G70" s="48">
        <v>7.4</v>
      </c>
      <c r="H70" s="41">
        <v>88</v>
      </c>
      <c r="I70" s="47">
        <v>1.5</v>
      </c>
      <c r="J70" s="47">
        <v>7.82</v>
      </c>
      <c r="K70" s="33"/>
      <c r="L70" s="33"/>
      <c r="M70" s="33"/>
    </row>
    <row r="71" spans="1:13" x14ac:dyDescent="0.25">
      <c r="A71" s="11">
        <v>42171</v>
      </c>
      <c r="B71" s="41" t="s">
        <v>148</v>
      </c>
      <c r="C71" s="40" t="s">
        <v>273</v>
      </c>
      <c r="D71" s="46">
        <v>0.91666666666666663</v>
      </c>
      <c r="E71" s="42">
        <v>0.95000000000000007</v>
      </c>
      <c r="F71" s="47">
        <v>18.2</v>
      </c>
      <c r="G71" s="48">
        <v>7.36</v>
      </c>
      <c r="H71" s="41">
        <v>73</v>
      </c>
      <c r="I71" s="47">
        <v>1.3</v>
      </c>
      <c r="J71" s="47">
        <v>6.64</v>
      </c>
      <c r="K71" s="33"/>
      <c r="L71" s="33"/>
      <c r="M71" s="33"/>
    </row>
    <row r="72" spans="1:13" x14ac:dyDescent="0.25">
      <c r="A72" s="11">
        <v>42171</v>
      </c>
      <c r="B72" s="41" t="s">
        <v>149</v>
      </c>
      <c r="C72" s="40" t="s">
        <v>274</v>
      </c>
      <c r="D72" s="46">
        <v>0.91666666666666663</v>
      </c>
      <c r="E72" s="42">
        <v>0.95000000000000007</v>
      </c>
      <c r="F72" s="47">
        <v>18.2</v>
      </c>
      <c r="G72" s="48">
        <v>7.36</v>
      </c>
      <c r="H72" s="41">
        <v>73</v>
      </c>
      <c r="I72" s="47">
        <v>1.3</v>
      </c>
      <c r="J72" s="47">
        <v>6.64</v>
      </c>
      <c r="K72" s="33"/>
      <c r="L72" s="33"/>
      <c r="M72" s="33"/>
    </row>
    <row r="73" spans="1:13" x14ac:dyDescent="0.25">
      <c r="A73" s="11">
        <v>42172</v>
      </c>
      <c r="B73" s="41" t="s">
        <v>150</v>
      </c>
      <c r="C73" s="40" t="s">
        <v>275</v>
      </c>
      <c r="D73" s="46">
        <v>0.8618055555555556</v>
      </c>
      <c r="E73" s="42">
        <v>0.88750000000000007</v>
      </c>
      <c r="F73" s="47">
        <v>18</v>
      </c>
      <c r="G73" s="48">
        <v>7.02</v>
      </c>
      <c r="H73" s="41">
        <v>73</v>
      </c>
      <c r="I73" s="47">
        <v>0.2</v>
      </c>
      <c r="J73" s="47">
        <v>8.02</v>
      </c>
      <c r="K73" s="33"/>
      <c r="L73" s="33"/>
      <c r="M73" s="33"/>
    </row>
    <row r="74" spans="1:13" x14ac:dyDescent="0.25">
      <c r="A74" s="11">
        <v>42172</v>
      </c>
      <c r="B74" s="41" t="s">
        <v>151</v>
      </c>
      <c r="C74" s="40" t="s">
        <v>276</v>
      </c>
      <c r="D74" s="46">
        <v>0.8618055555555556</v>
      </c>
      <c r="E74" s="42">
        <v>0.88750000000000007</v>
      </c>
      <c r="F74" s="47">
        <v>18</v>
      </c>
      <c r="G74" s="48">
        <v>7.02</v>
      </c>
      <c r="H74" s="41">
        <v>73</v>
      </c>
      <c r="I74" s="47">
        <v>0.2</v>
      </c>
      <c r="J74" s="47">
        <v>8.02</v>
      </c>
      <c r="K74" s="33"/>
      <c r="L74" s="33"/>
      <c r="M74" s="33"/>
    </row>
    <row r="75" spans="1:13" x14ac:dyDescent="0.25">
      <c r="A75" s="11">
        <v>42172</v>
      </c>
      <c r="B75" s="41" t="s">
        <v>152</v>
      </c>
      <c r="C75" s="40" t="s">
        <v>277</v>
      </c>
      <c r="D75" s="46">
        <v>0.90138888888888891</v>
      </c>
      <c r="E75" s="42">
        <v>0.94166666666666676</v>
      </c>
      <c r="F75" s="47">
        <v>17.5</v>
      </c>
      <c r="G75" s="48">
        <v>7.34</v>
      </c>
      <c r="H75" s="41">
        <v>76</v>
      </c>
      <c r="I75" s="47">
        <v>0.30000000000000004</v>
      </c>
      <c r="J75" s="47">
        <v>8.84</v>
      </c>
      <c r="K75" s="33"/>
      <c r="L75" s="33"/>
      <c r="M75" s="33"/>
    </row>
    <row r="76" spans="1:13" x14ac:dyDescent="0.25">
      <c r="A76" s="11">
        <v>42172</v>
      </c>
      <c r="B76" s="41" t="s">
        <v>153</v>
      </c>
      <c r="C76" s="40" t="s">
        <v>278</v>
      </c>
      <c r="D76" s="46">
        <v>0.90138888888888891</v>
      </c>
      <c r="E76" s="42">
        <v>0.94166666666666676</v>
      </c>
      <c r="F76" s="47">
        <v>17.5</v>
      </c>
      <c r="G76" s="48">
        <v>7.34</v>
      </c>
      <c r="H76" s="41">
        <v>76</v>
      </c>
      <c r="I76" s="47">
        <v>0.30000000000000004</v>
      </c>
      <c r="J76" s="47">
        <v>8.84</v>
      </c>
      <c r="K76" s="33"/>
      <c r="L76" s="33"/>
      <c r="M76" s="33"/>
    </row>
    <row r="77" spans="1:13" x14ac:dyDescent="0.25">
      <c r="A77" s="11">
        <v>42174</v>
      </c>
      <c r="B77" s="41" t="s">
        <v>154</v>
      </c>
      <c r="C77" s="40" t="s">
        <v>279</v>
      </c>
      <c r="D77" s="46">
        <v>0.8569444444444444</v>
      </c>
      <c r="E77" s="42">
        <v>0.88680555555555562</v>
      </c>
      <c r="F77" s="47">
        <v>19</v>
      </c>
      <c r="G77" s="48">
        <v>6.82</v>
      </c>
      <c r="H77" s="41">
        <v>74</v>
      </c>
      <c r="I77" s="49" t="s">
        <v>333</v>
      </c>
      <c r="J77" s="47">
        <v>7.2</v>
      </c>
      <c r="K77" s="33"/>
      <c r="L77" s="33"/>
      <c r="M77" s="33"/>
    </row>
    <row r="78" spans="1:13" x14ac:dyDescent="0.25">
      <c r="A78" s="11">
        <v>42174</v>
      </c>
      <c r="B78" s="41" t="s">
        <v>155</v>
      </c>
      <c r="C78" s="40" t="s">
        <v>280</v>
      </c>
      <c r="D78" s="46">
        <v>0.8569444444444444</v>
      </c>
      <c r="E78" s="42">
        <v>0.88680555555555562</v>
      </c>
      <c r="F78" s="47">
        <v>19</v>
      </c>
      <c r="G78" s="48">
        <v>6.82</v>
      </c>
      <c r="H78" s="41">
        <v>74</v>
      </c>
      <c r="I78" s="49" t="s">
        <v>333</v>
      </c>
      <c r="J78" s="47">
        <v>7.2</v>
      </c>
      <c r="K78" s="33"/>
      <c r="L78" s="33"/>
      <c r="M78" s="33"/>
    </row>
    <row r="79" spans="1:13" x14ac:dyDescent="0.25">
      <c r="A79" s="11">
        <v>42174</v>
      </c>
      <c r="B79" s="41" t="s">
        <v>156</v>
      </c>
      <c r="C79" s="40" t="s">
        <v>281</v>
      </c>
      <c r="D79" s="46">
        <v>0.89722222222222225</v>
      </c>
      <c r="E79" s="42">
        <v>0.91805555555555562</v>
      </c>
      <c r="F79" s="47">
        <v>19</v>
      </c>
      <c r="G79" s="48">
        <v>7.3</v>
      </c>
      <c r="H79" s="41">
        <v>67</v>
      </c>
      <c r="I79" s="49" t="s">
        <v>333</v>
      </c>
      <c r="J79" s="47">
        <v>6.6</v>
      </c>
      <c r="K79" s="33"/>
      <c r="L79" s="33"/>
      <c r="M79" s="33"/>
    </row>
    <row r="80" spans="1:13" x14ac:dyDescent="0.25">
      <c r="A80" s="11">
        <v>42174</v>
      </c>
      <c r="B80" s="41" t="s">
        <v>157</v>
      </c>
      <c r="C80" s="40" t="s">
        <v>282</v>
      </c>
      <c r="D80" s="46">
        <v>0.89722222222222225</v>
      </c>
      <c r="E80" s="42">
        <v>0.91805555555555562</v>
      </c>
      <c r="F80" s="47">
        <v>19</v>
      </c>
      <c r="G80" s="48">
        <v>7.3</v>
      </c>
      <c r="H80" s="41">
        <v>67</v>
      </c>
      <c r="I80" s="49" t="s">
        <v>333</v>
      </c>
      <c r="J80" s="47">
        <v>6.6</v>
      </c>
      <c r="K80" s="33"/>
      <c r="L80" s="33"/>
      <c r="M80" s="33"/>
    </row>
    <row r="81" spans="1:13" x14ac:dyDescent="0.25">
      <c r="A81" s="11">
        <v>42175</v>
      </c>
      <c r="B81" s="41" t="s">
        <v>158</v>
      </c>
      <c r="C81" s="40" t="s">
        <v>283</v>
      </c>
      <c r="D81" s="46">
        <v>0.83402777777777781</v>
      </c>
      <c r="E81" s="45">
        <v>0.85486111111111107</v>
      </c>
      <c r="F81" s="47">
        <v>19.7</v>
      </c>
      <c r="G81" s="48">
        <v>6.96</v>
      </c>
      <c r="H81" s="41">
        <v>117</v>
      </c>
      <c r="I81" s="47">
        <v>1.8</v>
      </c>
      <c r="J81" s="47">
        <v>8.06</v>
      </c>
      <c r="K81" s="33"/>
      <c r="L81" s="33"/>
      <c r="M81" s="33"/>
    </row>
    <row r="82" spans="1:13" x14ac:dyDescent="0.25">
      <c r="A82" s="11">
        <v>42175</v>
      </c>
      <c r="B82" s="41" t="s">
        <v>159</v>
      </c>
      <c r="C82" s="40" t="s">
        <v>284</v>
      </c>
      <c r="D82" s="46">
        <v>0.83402777777777781</v>
      </c>
      <c r="E82" s="45">
        <v>0.85486111111111107</v>
      </c>
      <c r="F82" s="47">
        <v>19.7</v>
      </c>
      <c r="G82" s="48">
        <v>6.96</v>
      </c>
      <c r="H82" s="41">
        <v>117</v>
      </c>
      <c r="I82" s="47">
        <v>1.8</v>
      </c>
      <c r="J82" s="47">
        <v>8.06</v>
      </c>
      <c r="K82" s="33"/>
      <c r="L82" s="33"/>
      <c r="M82" s="33"/>
    </row>
    <row r="83" spans="1:13" x14ac:dyDescent="0.25">
      <c r="A83" s="11">
        <v>42175</v>
      </c>
      <c r="B83" s="41" t="s">
        <v>160</v>
      </c>
      <c r="C83" s="40" t="s">
        <v>285</v>
      </c>
      <c r="D83" s="46">
        <v>0.875</v>
      </c>
      <c r="E83" s="45">
        <v>0.89930555555555547</v>
      </c>
      <c r="F83" s="47">
        <v>19.399999999999999</v>
      </c>
      <c r="G83" s="48">
        <v>7.39</v>
      </c>
      <c r="H83" s="41">
        <v>156</v>
      </c>
      <c r="I83" s="47">
        <v>1.7000000000000002</v>
      </c>
      <c r="J83" s="47">
        <v>9.93</v>
      </c>
      <c r="K83" s="33"/>
      <c r="L83" s="33"/>
      <c r="M83" s="33"/>
    </row>
    <row r="84" spans="1:13" x14ac:dyDescent="0.25">
      <c r="A84" s="11">
        <v>42175</v>
      </c>
      <c r="B84" s="41" t="s">
        <v>161</v>
      </c>
      <c r="C84" s="40" t="s">
        <v>286</v>
      </c>
      <c r="D84" s="46">
        <v>0.875</v>
      </c>
      <c r="E84" s="45">
        <v>0.89930555555555547</v>
      </c>
      <c r="F84" s="47">
        <v>19.399999999999999</v>
      </c>
      <c r="G84" s="48">
        <v>7.39</v>
      </c>
      <c r="H84" s="41">
        <v>156</v>
      </c>
      <c r="I84" s="47">
        <v>1.7000000000000002</v>
      </c>
      <c r="J84" s="47">
        <v>9.93</v>
      </c>
      <c r="K84" s="33"/>
      <c r="L84" s="33"/>
      <c r="M84" s="33"/>
    </row>
    <row r="85" spans="1:13" x14ac:dyDescent="0.25">
      <c r="A85" s="11">
        <v>42177</v>
      </c>
      <c r="B85" s="41" t="s">
        <v>162</v>
      </c>
      <c r="C85" s="40" t="s">
        <v>287</v>
      </c>
      <c r="D85" s="46">
        <v>0.8520833333333333</v>
      </c>
      <c r="E85" s="42">
        <v>0.89374999999999993</v>
      </c>
      <c r="F85" s="47">
        <v>21</v>
      </c>
      <c r="G85" s="48">
        <v>6.9</v>
      </c>
      <c r="H85" s="41">
        <v>170</v>
      </c>
      <c r="I85" s="47">
        <v>4.2</v>
      </c>
      <c r="J85" s="47">
        <v>9.67</v>
      </c>
      <c r="K85" s="33"/>
      <c r="L85" s="33"/>
      <c r="M85" s="33"/>
    </row>
    <row r="86" spans="1:13" x14ac:dyDescent="0.25">
      <c r="A86" s="11">
        <v>42177</v>
      </c>
      <c r="B86" s="41" t="s">
        <v>163</v>
      </c>
      <c r="C86" s="40" t="s">
        <v>288</v>
      </c>
      <c r="D86" s="46">
        <v>0.8520833333333333</v>
      </c>
      <c r="E86" s="42">
        <v>0.89374999999999993</v>
      </c>
      <c r="F86" s="47">
        <v>21</v>
      </c>
      <c r="G86" s="48">
        <v>6.9</v>
      </c>
      <c r="H86" s="41">
        <v>170</v>
      </c>
      <c r="I86" s="47">
        <v>4.2</v>
      </c>
      <c r="J86" s="47">
        <v>9.67</v>
      </c>
      <c r="K86" s="33"/>
      <c r="L86" s="33"/>
      <c r="M86" s="33"/>
    </row>
    <row r="87" spans="1:13" x14ac:dyDescent="0.25">
      <c r="A87" s="11">
        <v>42177</v>
      </c>
      <c r="B87" s="41" t="s">
        <v>164</v>
      </c>
      <c r="C87" s="40" t="s">
        <v>289</v>
      </c>
      <c r="D87" s="46">
        <v>0.90833333333333333</v>
      </c>
      <c r="E87" s="42">
        <v>0.95000000000000007</v>
      </c>
      <c r="F87" s="47">
        <v>20.9</v>
      </c>
      <c r="G87" s="48">
        <v>7.38</v>
      </c>
      <c r="H87" s="41">
        <v>99</v>
      </c>
      <c r="I87" s="47">
        <v>6</v>
      </c>
      <c r="J87" s="47">
        <v>6.2</v>
      </c>
      <c r="K87" s="33"/>
      <c r="L87" s="33"/>
      <c r="M87" s="33"/>
    </row>
    <row r="88" spans="1:13" x14ac:dyDescent="0.25">
      <c r="A88" s="11">
        <v>42177</v>
      </c>
      <c r="B88" s="41" t="s">
        <v>165</v>
      </c>
      <c r="C88" s="40" t="s">
        <v>290</v>
      </c>
      <c r="D88" s="46">
        <v>0.90833333333333333</v>
      </c>
      <c r="E88" s="42">
        <v>0.95000000000000007</v>
      </c>
      <c r="F88" s="47">
        <v>20.9</v>
      </c>
      <c r="G88" s="48">
        <v>7.38</v>
      </c>
      <c r="H88" s="41">
        <v>99</v>
      </c>
      <c r="I88" s="47">
        <v>6</v>
      </c>
      <c r="J88" s="47">
        <v>6.2</v>
      </c>
      <c r="K88" s="33"/>
      <c r="L88" s="33"/>
      <c r="M88" s="33"/>
    </row>
    <row r="89" spans="1:13" x14ac:dyDescent="0.25">
      <c r="A89" s="11">
        <v>42178</v>
      </c>
      <c r="B89" s="41" t="s">
        <v>166</v>
      </c>
      <c r="C89" s="40" t="s">
        <v>291</v>
      </c>
      <c r="D89" s="46">
        <v>0.88194444444444442</v>
      </c>
      <c r="E89" s="42">
        <v>0.92361111111111116</v>
      </c>
      <c r="F89" s="47">
        <v>20</v>
      </c>
      <c r="G89" s="48">
        <v>7.29</v>
      </c>
      <c r="H89" s="41">
        <v>98</v>
      </c>
      <c r="I89" s="47">
        <v>12.1</v>
      </c>
      <c r="J89" s="47">
        <v>6.16</v>
      </c>
      <c r="K89" s="33"/>
      <c r="L89" s="33"/>
      <c r="M89" s="33"/>
    </row>
    <row r="90" spans="1:13" x14ac:dyDescent="0.25">
      <c r="A90" s="11">
        <v>42178</v>
      </c>
      <c r="B90" s="41" t="s">
        <v>167</v>
      </c>
      <c r="C90" s="40" t="s">
        <v>292</v>
      </c>
      <c r="D90" s="46">
        <v>0.88194444444444442</v>
      </c>
      <c r="E90" s="42">
        <v>0.92361111111111116</v>
      </c>
      <c r="F90" s="47">
        <v>20</v>
      </c>
      <c r="G90" s="48">
        <v>7.29</v>
      </c>
      <c r="H90" s="41">
        <v>98</v>
      </c>
      <c r="I90" s="47">
        <v>12.1</v>
      </c>
      <c r="J90" s="47">
        <v>6.16</v>
      </c>
      <c r="K90" s="33"/>
      <c r="L90" s="33"/>
      <c r="M90" s="33"/>
    </row>
    <row r="91" spans="1:13" x14ac:dyDescent="0.25">
      <c r="A91" s="11">
        <v>42178</v>
      </c>
      <c r="B91" s="41" t="s">
        <v>168</v>
      </c>
      <c r="C91" s="40" t="s">
        <v>293</v>
      </c>
      <c r="D91" s="46">
        <v>0.93611111111111112</v>
      </c>
      <c r="E91" s="42">
        <v>0.97777777777777775</v>
      </c>
      <c r="F91" s="47">
        <v>20</v>
      </c>
      <c r="G91" s="48">
        <v>7.39</v>
      </c>
      <c r="H91" s="41">
        <v>97</v>
      </c>
      <c r="I91" s="47">
        <v>10.6</v>
      </c>
      <c r="J91" s="47">
        <v>6.1</v>
      </c>
      <c r="K91" s="33"/>
      <c r="L91" s="33"/>
      <c r="M91" s="33"/>
    </row>
    <row r="92" spans="1:13" x14ac:dyDescent="0.25">
      <c r="A92" s="11">
        <v>42178</v>
      </c>
      <c r="B92" s="41" t="s">
        <v>169</v>
      </c>
      <c r="C92" s="40" t="s">
        <v>294</v>
      </c>
      <c r="D92" s="46">
        <v>0.93611111111111112</v>
      </c>
      <c r="E92" s="42">
        <v>0.97777777777777775</v>
      </c>
      <c r="F92" s="47">
        <v>20</v>
      </c>
      <c r="G92" s="48">
        <v>7.39</v>
      </c>
      <c r="H92" s="41">
        <v>97</v>
      </c>
      <c r="I92" s="47">
        <v>10.6</v>
      </c>
      <c r="J92" s="47">
        <v>6.1</v>
      </c>
      <c r="K92" s="33"/>
      <c r="L92" s="33"/>
      <c r="M92" s="33"/>
    </row>
    <row r="93" spans="1:13" x14ac:dyDescent="0.25">
      <c r="A93" s="11">
        <v>42179</v>
      </c>
      <c r="B93" s="41" t="s">
        <v>170</v>
      </c>
      <c r="C93" s="40" t="s">
        <v>295</v>
      </c>
      <c r="D93" s="46">
        <v>0.86597222222222225</v>
      </c>
      <c r="E93" s="42">
        <v>0.90763888888888899</v>
      </c>
      <c r="F93" s="47">
        <v>18.850000000000001</v>
      </c>
      <c r="G93" s="48">
        <v>6.76</v>
      </c>
      <c r="H93" s="41">
        <v>86</v>
      </c>
      <c r="I93" s="48">
        <v>37.9</v>
      </c>
      <c r="J93" s="47">
        <v>13.8</v>
      </c>
      <c r="K93" s="33"/>
      <c r="L93" s="33"/>
      <c r="M93" s="33"/>
    </row>
    <row r="94" spans="1:13" x14ac:dyDescent="0.25">
      <c r="A94" s="11">
        <v>42179</v>
      </c>
      <c r="B94" s="41" t="s">
        <v>171</v>
      </c>
      <c r="C94" s="40" t="s">
        <v>296</v>
      </c>
      <c r="D94" s="46">
        <v>0.86597222222222225</v>
      </c>
      <c r="E94" s="42">
        <v>0.90763888888888899</v>
      </c>
      <c r="F94" s="47">
        <v>18.850000000000001</v>
      </c>
      <c r="G94" s="48">
        <v>6.76</v>
      </c>
      <c r="H94" s="41">
        <v>86</v>
      </c>
      <c r="I94" s="48">
        <v>37.9</v>
      </c>
      <c r="J94" s="47">
        <v>13.8</v>
      </c>
      <c r="K94" s="33"/>
      <c r="L94" s="33"/>
      <c r="M94" s="33"/>
    </row>
    <row r="95" spans="1:13" x14ac:dyDescent="0.25">
      <c r="A95" s="11">
        <v>42179</v>
      </c>
      <c r="B95" s="41" t="s">
        <v>172</v>
      </c>
      <c r="C95" s="40" t="s">
        <v>297</v>
      </c>
      <c r="D95" s="46">
        <v>0.93055555555555558</v>
      </c>
      <c r="E95" s="42">
        <v>0.97222222222222221</v>
      </c>
      <c r="F95" s="47">
        <v>18.8</v>
      </c>
      <c r="G95" s="48">
        <v>7.16</v>
      </c>
      <c r="H95" s="50">
        <v>85</v>
      </c>
      <c r="I95" s="48">
        <v>36.6</v>
      </c>
      <c r="J95" s="49" t="s">
        <v>333</v>
      </c>
      <c r="K95" s="33"/>
      <c r="L95" s="33"/>
      <c r="M95" s="33"/>
    </row>
    <row r="96" spans="1:13" x14ac:dyDescent="0.25">
      <c r="A96" s="11">
        <v>42179</v>
      </c>
      <c r="B96" s="41" t="s">
        <v>173</v>
      </c>
      <c r="C96" s="40" t="s">
        <v>298</v>
      </c>
      <c r="D96" s="46">
        <v>0.93055555555555558</v>
      </c>
      <c r="E96" s="42">
        <v>0.97222222222222221</v>
      </c>
      <c r="F96" s="47">
        <v>18.8</v>
      </c>
      <c r="G96" s="48">
        <v>7.16</v>
      </c>
      <c r="H96" s="50">
        <v>85</v>
      </c>
      <c r="I96" s="48">
        <v>36.6</v>
      </c>
      <c r="J96" s="49" t="s">
        <v>333</v>
      </c>
      <c r="K96" s="33"/>
      <c r="L96" s="33"/>
      <c r="M96" s="33"/>
    </row>
    <row r="97" spans="1:13" x14ac:dyDescent="0.25">
      <c r="A97" s="11">
        <v>42180</v>
      </c>
      <c r="B97" s="41" t="s">
        <v>174</v>
      </c>
      <c r="C97" s="40" t="s">
        <v>299</v>
      </c>
      <c r="D97" s="46">
        <v>0.79236111111111107</v>
      </c>
      <c r="E97" s="42">
        <v>0.83750000000000002</v>
      </c>
      <c r="F97" s="47">
        <v>19.14</v>
      </c>
      <c r="G97" s="48">
        <v>7.37</v>
      </c>
      <c r="H97" s="41">
        <v>80</v>
      </c>
      <c r="I97" s="47">
        <v>14.1</v>
      </c>
      <c r="J97" s="49" t="s">
        <v>333</v>
      </c>
      <c r="K97" s="33"/>
      <c r="L97" s="33"/>
      <c r="M97" s="33"/>
    </row>
    <row r="98" spans="1:13" x14ac:dyDescent="0.25">
      <c r="A98" s="11">
        <v>42180</v>
      </c>
      <c r="B98" s="41" t="s">
        <v>175</v>
      </c>
      <c r="C98" s="40" t="s">
        <v>300</v>
      </c>
      <c r="D98" s="46">
        <v>0.79236111111111107</v>
      </c>
      <c r="E98" s="42">
        <v>0.83750000000000002</v>
      </c>
      <c r="F98" s="47">
        <v>19.14</v>
      </c>
      <c r="G98" s="48">
        <v>7.37</v>
      </c>
      <c r="H98" s="41">
        <v>80</v>
      </c>
      <c r="I98" s="47">
        <v>14.1</v>
      </c>
      <c r="J98" s="49" t="s">
        <v>333</v>
      </c>
      <c r="K98" s="33"/>
      <c r="L98" s="33"/>
      <c r="M98" s="33"/>
    </row>
    <row r="99" spans="1:13" x14ac:dyDescent="0.25">
      <c r="A99" s="11">
        <v>42180</v>
      </c>
      <c r="B99" s="41" t="s">
        <v>176</v>
      </c>
      <c r="C99" s="40" t="s">
        <v>301</v>
      </c>
      <c r="D99" s="46">
        <v>0.8569444444444444</v>
      </c>
      <c r="E99" s="42">
        <v>0.89861111111111114</v>
      </c>
      <c r="F99" s="47">
        <v>19.170000000000002</v>
      </c>
      <c r="G99" s="48">
        <v>7.33</v>
      </c>
      <c r="H99" s="41">
        <v>81</v>
      </c>
      <c r="I99" s="47">
        <v>11</v>
      </c>
      <c r="J99" s="47">
        <v>9.61</v>
      </c>
      <c r="K99" s="33"/>
      <c r="L99" s="33"/>
      <c r="M99" s="33"/>
    </row>
    <row r="100" spans="1:13" x14ac:dyDescent="0.25">
      <c r="A100" s="11">
        <v>42180</v>
      </c>
      <c r="B100" s="41" t="s">
        <v>177</v>
      </c>
      <c r="C100" s="40" t="s">
        <v>302</v>
      </c>
      <c r="D100" s="46">
        <v>0.8569444444444444</v>
      </c>
      <c r="E100" s="42">
        <v>0.89861111111111114</v>
      </c>
      <c r="F100" s="47">
        <v>19.170000000000002</v>
      </c>
      <c r="G100" s="48">
        <v>7.33</v>
      </c>
      <c r="H100" s="41">
        <v>81</v>
      </c>
      <c r="I100" s="47">
        <v>11</v>
      </c>
      <c r="J100" s="47">
        <v>9.61</v>
      </c>
      <c r="K100" s="33"/>
      <c r="L100" s="33"/>
      <c r="M100" s="33"/>
    </row>
    <row r="101" spans="1:13" x14ac:dyDescent="0.25">
      <c r="A101" s="11">
        <v>42181</v>
      </c>
      <c r="B101" s="41" t="s">
        <v>178</v>
      </c>
      <c r="C101" s="40" t="s">
        <v>303</v>
      </c>
      <c r="D101" s="46">
        <v>0.88541666666666663</v>
      </c>
      <c r="E101" s="42">
        <v>0.92708333333333337</v>
      </c>
      <c r="F101" s="47">
        <v>19.399999999999999</v>
      </c>
      <c r="G101" s="48">
        <v>7.55</v>
      </c>
      <c r="H101" s="41">
        <v>85</v>
      </c>
      <c r="I101" s="47">
        <v>5</v>
      </c>
      <c r="J101" s="47">
        <v>9.43</v>
      </c>
      <c r="K101" s="33"/>
      <c r="L101" s="33"/>
      <c r="M101" s="33"/>
    </row>
    <row r="102" spans="1:13" x14ac:dyDescent="0.25">
      <c r="A102" s="11">
        <v>42181</v>
      </c>
      <c r="B102" s="41" t="s">
        <v>179</v>
      </c>
      <c r="C102" s="40" t="s">
        <v>304</v>
      </c>
      <c r="D102" s="46">
        <v>0.88541666666666663</v>
      </c>
      <c r="E102" s="42">
        <v>0.92708333333333337</v>
      </c>
      <c r="F102" s="47">
        <v>19.399999999999999</v>
      </c>
      <c r="G102" s="48">
        <v>7.55</v>
      </c>
      <c r="H102" s="41">
        <v>85</v>
      </c>
      <c r="I102" s="47">
        <v>5</v>
      </c>
      <c r="J102" s="47">
        <v>9.43</v>
      </c>
      <c r="K102" s="33"/>
      <c r="L102" s="33"/>
      <c r="M102" s="33"/>
    </row>
    <row r="103" spans="1:13" x14ac:dyDescent="0.25">
      <c r="A103" s="11">
        <v>42181</v>
      </c>
      <c r="B103" s="41" t="s">
        <v>180</v>
      </c>
      <c r="C103" s="40" t="s">
        <v>305</v>
      </c>
      <c r="D103" s="46">
        <v>0.95694444444444449</v>
      </c>
      <c r="E103" s="42">
        <v>0.99652777777777779</v>
      </c>
      <c r="F103" s="47">
        <v>19.329999999999998</v>
      </c>
      <c r="G103" s="48">
        <v>7.5</v>
      </c>
      <c r="H103" s="41">
        <v>85</v>
      </c>
      <c r="I103" s="47">
        <v>5.4</v>
      </c>
      <c r="J103" s="47">
        <v>9.4499999999999993</v>
      </c>
      <c r="K103" s="33"/>
      <c r="L103" s="33"/>
      <c r="M103" s="33"/>
    </row>
    <row r="104" spans="1:13" x14ac:dyDescent="0.25">
      <c r="A104" s="11">
        <v>42181</v>
      </c>
      <c r="B104" s="41" t="s">
        <v>181</v>
      </c>
      <c r="C104" s="40" t="s">
        <v>306</v>
      </c>
      <c r="D104" s="46">
        <v>0.95694444444444449</v>
      </c>
      <c r="E104" s="42">
        <v>0.99652777777777779</v>
      </c>
      <c r="F104" s="47">
        <v>19.329999999999998</v>
      </c>
      <c r="G104" s="48">
        <v>7.5</v>
      </c>
      <c r="H104" s="41">
        <v>85</v>
      </c>
      <c r="I104" s="47">
        <v>5.4</v>
      </c>
      <c r="J104" s="47">
        <v>9.4499999999999993</v>
      </c>
      <c r="K104" s="33"/>
      <c r="L104" s="33"/>
      <c r="M104" s="33"/>
    </row>
    <row r="105" spans="1:13" x14ac:dyDescent="0.25">
      <c r="A105" s="11">
        <v>42182</v>
      </c>
      <c r="B105" s="41" t="s">
        <v>182</v>
      </c>
      <c r="C105" s="40" t="s">
        <v>307</v>
      </c>
      <c r="D105" s="46">
        <v>0.79166666666666663</v>
      </c>
      <c r="E105" s="42">
        <v>0.83333333333333337</v>
      </c>
      <c r="F105" s="47">
        <v>19.8</v>
      </c>
      <c r="G105" s="48">
        <v>7.53</v>
      </c>
      <c r="H105" s="41">
        <v>86</v>
      </c>
      <c r="I105" s="47">
        <v>3.8</v>
      </c>
      <c r="J105" s="47">
        <v>9.61</v>
      </c>
      <c r="K105" s="33"/>
      <c r="L105" s="33"/>
      <c r="M105" s="33"/>
    </row>
    <row r="106" spans="1:13" x14ac:dyDescent="0.25">
      <c r="A106" s="11">
        <v>42182</v>
      </c>
      <c r="B106" s="41" t="s">
        <v>183</v>
      </c>
      <c r="C106" s="40" t="s">
        <v>308</v>
      </c>
      <c r="D106" s="46">
        <v>0.79166666666666663</v>
      </c>
      <c r="E106" s="42">
        <v>0.83333333333333337</v>
      </c>
      <c r="F106" s="47">
        <v>19.8</v>
      </c>
      <c r="G106" s="48">
        <v>7.53</v>
      </c>
      <c r="H106" s="41">
        <v>86</v>
      </c>
      <c r="I106" s="47">
        <v>3.8</v>
      </c>
      <c r="J106" s="47">
        <v>9.61</v>
      </c>
      <c r="K106" s="33"/>
      <c r="L106" s="33"/>
      <c r="M106" s="33"/>
    </row>
    <row r="107" spans="1:13" x14ac:dyDescent="0.25">
      <c r="A107" s="11">
        <v>42182</v>
      </c>
      <c r="B107" s="41" t="s">
        <v>184</v>
      </c>
      <c r="C107" s="40" t="s">
        <v>309</v>
      </c>
      <c r="D107" s="46">
        <v>0.84722222222222221</v>
      </c>
      <c r="E107" s="42">
        <v>0.88888888888888884</v>
      </c>
      <c r="F107" s="47">
        <v>19.649999999999999</v>
      </c>
      <c r="G107" s="48">
        <v>7.49</v>
      </c>
      <c r="H107" s="41">
        <v>86</v>
      </c>
      <c r="I107" s="47">
        <v>4.3</v>
      </c>
      <c r="J107" s="47">
        <v>9.67</v>
      </c>
      <c r="K107" s="33"/>
      <c r="L107" s="33"/>
      <c r="M107" s="33"/>
    </row>
    <row r="108" spans="1:13" x14ac:dyDescent="0.25">
      <c r="A108" s="11">
        <v>42182</v>
      </c>
      <c r="B108" s="41" t="s">
        <v>185</v>
      </c>
      <c r="C108" s="40" t="s">
        <v>310</v>
      </c>
      <c r="D108" s="46">
        <v>0.84722222222222221</v>
      </c>
      <c r="E108" s="42">
        <v>0.88888888888888884</v>
      </c>
      <c r="F108" s="47">
        <v>19.649999999999999</v>
      </c>
      <c r="G108" s="48">
        <v>7.49</v>
      </c>
      <c r="H108" s="41">
        <v>86</v>
      </c>
      <c r="I108" s="47">
        <v>4.3</v>
      </c>
      <c r="J108" s="47">
        <v>9.67</v>
      </c>
      <c r="K108" s="33"/>
      <c r="L108" s="33"/>
      <c r="M108" s="33"/>
    </row>
    <row r="109" spans="1:13" x14ac:dyDescent="0.25">
      <c r="A109" s="11">
        <v>42184</v>
      </c>
      <c r="B109" s="41" t="s">
        <v>186</v>
      </c>
      <c r="C109" s="40" t="s">
        <v>311</v>
      </c>
      <c r="D109" s="46">
        <v>0.82291666666666663</v>
      </c>
      <c r="E109" s="45">
        <v>0.86458333333333337</v>
      </c>
      <c r="F109" s="47">
        <v>16.940000000000001</v>
      </c>
      <c r="G109" s="48">
        <v>7.81</v>
      </c>
      <c r="H109" s="50">
        <v>10</v>
      </c>
      <c r="I109" s="47">
        <v>15</v>
      </c>
      <c r="J109" s="47">
        <v>9.9499999999999993</v>
      </c>
      <c r="K109" s="33"/>
      <c r="L109" s="33"/>
      <c r="M109" s="33"/>
    </row>
    <row r="110" spans="1:13" x14ac:dyDescent="0.25">
      <c r="A110" s="11">
        <v>42184</v>
      </c>
      <c r="B110" s="41" t="s">
        <v>187</v>
      </c>
      <c r="C110" s="40" t="s">
        <v>312</v>
      </c>
      <c r="D110" s="46">
        <v>0.82291666666666663</v>
      </c>
      <c r="E110" s="45">
        <v>0.86458333333333337</v>
      </c>
      <c r="F110" s="47">
        <v>16.940000000000001</v>
      </c>
      <c r="G110" s="48">
        <v>7.81</v>
      </c>
      <c r="H110" s="50">
        <v>10</v>
      </c>
      <c r="I110" s="47">
        <v>15</v>
      </c>
      <c r="J110" s="47">
        <v>9.9499999999999993</v>
      </c>
      <c r="K110" s="33"/>
      <c r="L110" s="33"/>
      <c r="M110" s="33"/>
    </row>
    <row r="111" spans="1:13" x14ac:dyDescent="0.25">
      <c r="A111" s="11">
        <v>42184</v>
      </c>
      <c r="B111" s="41" t="s">
        <v>188</v>
      </c>
      <c r="C111" s="40" t="s">
        <v>313</v>
      </c>
      <c r="D111" s="46">
        <v>0.88611111111111107</v>
      </c>
      <c r="E111" s="45">
        <v>0.9277777777777777</v>
      </c>
      <c r="F111" s="47">
        <v>16.989999999999998</v>
      </c>
      <c r="G111" s="48">
        <v>7.7</v>
      </c>
      <c r="H111" s="41">
        <v>101</v>
      </c>
      <c r="I111" s="47">
        <v>17.5</v>
      </c>
      <c r="J111" s="47">
        <v>10.23</v>
      </c>
      <c r="K111" s="33"/>
      <c r="L111" s="33"/>
      <c r="M111" s="33"/>
    </row>
    <row r="112" spans="1:13" x14ac:dyDescent="0.25">
      <c r="A112" s="11">
        <v>42184</v>
      </c>
      <c r="B112" s="41" t="s">
        <v>189</v>
      </c>
      <c r="C112" s="40" t="s">
        <v>314</v>
      </c>
      <c r="D112" s="46">
        <v>0.88611111111111107</v>
      </c>
      <c r="E112" s="45">
        <v>0.9277777777777777</v>
      </c>
      <c r="F112" s="47">
        <v>16.989999999999998</v>
      </c>
      <c r="G112" s="48">
        <v>7.7</v>
      </c>
      <c r="H112" s="41">
        <v>101</v>
      </c>
      <c r="I112" s="47">
        <v>17.5</v>
      </c>
      <c r="J112" s="47">
        <v>10.23</v>
      </c>
      <c r="K112" s="33"/>
      <c r="L112" s="33"/>
      <c r="M112" s="33"/>
    </row>
    <row r="113" spans="1:13" x14ac:dyDescent="0.25">
      <c r="A113" s="11">
        <v>42185</v>
      </c>
      <c r="B113" s="41" t="s">
        <v>190</v>
      </c>
      <c r="C113" s="40" t="s">
        <v>315</v>
      </c>
      <c r="D113" s="46">
        <v>0.85416666666666663</v>
      </c>
      <c r="E113" s="45">
        <v>0.89583333333333337</v>
      </c>
      <c r="F113" s="47">
        <v>17.59</v>
      </c>
      <c r="G113" s="48">
        <v>7.87</v>
      </c>
      <c r="H113" s="41">
        <v>99</v>
      </c>
      <c r="I113" s="47">
        <v>6.5</v>
      </c>
      <c r="J113" s="47">
        <v>9.9499999999999993</v>
      </c>
      <c r="K113" s="33"/>
      <c r="L113" s="33"/>
      <c r="M113" s="33"/>
    </row>
    <row r="114" spans="1:13" x14ac:dyDescent="0.25">
      <c r="A114" s="11">
        <v>42185</v>
      </c>
      <c r="B114" s="41" t="s">
        <v>191</v>
      </c>
      <c r="C114" s="40" t="s">
        <v>316</v>
      </c>
      <c r="D114" s="46">
        <v>0.85416666666666663</v>
      </c>
      <c r="E114" s="45">
        <v>0.89583333333333337</v>
      </c>
      <c r="F114" s="47">
        <v>17.59</v>
      </c>
      <c r="G114" s="48">
        <v>7.87</v>
      </c>
      <c r="H114" s="41">
        <v>99</v>
      </c>
      <c r="I114" s="47">
        <v>6.5</v>
      </c>
      <c r="J114" s="47">
        <v>9.9499999999999993</v>
      </c>
      <c r="K114" s="33"/>
      <c r="L114" s="33"/>
      <c r="M114" s="33"/>
    </row>
    <row r="115" spans="1:13" x14ac:dyDescent="0.25">
      <c r="A115" s="11">
        <v>42185</v>
      </c>
      <c r="B115" s="41" t="s">
        <v>192</v>
      </c>
      <c r="C115" s="40" t="s">
        <v>317</v>
      </c>
      <c r="D115" s="46">
        <v>0.91874999999999996</v>
      </c>
      <c r="E115" s="45">
        <v>0.9604166666666667</v>
      </c>
      <c r="F115" s="47">
        <v>17.59</v>
      </c>
      <c r="G115" s="48">
        <v>7.9</v>
      </c>
      <c r="H115" s="41">
        <v>99</v>
      </c>
      <c r="I115" s="47">
        <v>6.6</v>
      </c>
      <c r="J115" s="47">
        <v>10.66</v>
      </c>
      <c r="K115" s="33"/>
      <c r="L115" s="33"/>
      <c r="M115" s="33"/>
    </row>
    <row r="116" spans="1:13" x14ac:dyDescent="0.25">
      <c r="A116" s="11">
        <v>42185</v>
      </c>
      <c r="B116" s="41" t="s">
        <v>193</v>
      </c>
      <c r="C116" s="40" t="s">
        <v>318</v>
      </c>
      <c r="D116" s="46">
        <v>0.91874999999999996</v>
      </c>
      <c r="E116" s="45">
        <v>0.9604166666666667</v>
      </c>
      <c r="F116" s="47">
        <v>17.59</v>
      </c>
      <c r="G116" s="48">
        <v>7.9</v>
      </c>
      <c r="H116" s="41">
        <v>99</v>
      </c>
      <c r="I116" s="47">
        <v>6.6</v>
      </c>
      <c r="J116" s="47">
        <v>10.66</v>
      </c>
      <c r="K116" s="33"/>
      <c r="L116" s="33"/>
      <c r="M116" s="33"/>
    </row>
    <row r="117" spans="1:13" x14ac:dyDescent="0.25">
      <c r="A117" s="11">
        <v>42186</v>
      </c>
      <c r="B117" s="41" t="s">
        <v>194</v>
      </c>
      <c r="C117" s="40" t="s">
        <v>319</v>
      </c>
      <c r="D117" s="46">
        <v>0.86944444444444446</v>
      </c>
      <c r="E117" s="45">
        <v>0.91111111111111109</v>
      </c>
      <c r="F117" s="47">
        <v>18.07</v>
      </c>
      <c r="G117" s="48">
        <v>7.39</v>
      </c>
      <c r="H117" s="41">
        <v>102</v>
      </c>
      <c r="I117" s="47">
        <v>8.8000000000000007</v>
      </c>
      <c r="J117" s="47">
        <v>10.43</v>
      </c>
      <c r="K117" s="33"/>
      <c r="L117" s="33"/>
      <c r="M117" s="33"/>
    </row>
    <row r="118" spans="1:13" x14ac:dyDescent="0.25">
      <c r="A118" s="11">
        <v>42186</v>
      </c>
      <c r="B118" s="41" t="s">
        <v>195</v>
      </c>
      <c r="C118" s="40" t="s">
        <v>320</v>
      </c>
      <c r="D118" s="46">
        <v>0.86944444444444446</v>
      </c>
      <c r="E118" s="45">
        <v>0.91111111111111109</v>
      </c>
      <c r="F118" s="47">
        <v>18.07</v>
      </c>
      <c r="G118" s="48">
        <v>7.39</v>
      </c>
      <c r="H118" s="41">
        <v>102</v>
      </c>
      <c r="I118" s="47">
        <v>8.8000000000000007</v>
      </c>
      <c r="J118" s="47">
        <v>10.43</v>
      </c>
      <c r="K118" s="33"/>
      <c r="L118" s="33"/>
      <c r="M118" s="33"/>
    </row>
    <row r="119" spans="1:13" x14ac:dyDescent="0.25">
      <c r="A119" s="11">
        <v>42186</v>
      </c>
      <c r="B119" s="41" t="s">
        <v>196</v>
      </c>
      <c r="C119" s="40" t="s">
        <v>321</v>
      </c>
      <c r="D119" s="46">
        <v>0.92013888888888884</v>
      </c>
      <c r="E119" s="45">
        <v>0.96180555555555547</v>
      </c>
      <c r="F119" s="47">
        <v>17.93</v>
      </c>
      <c r="G119" s="48">
        <v>7.38</v>
      </c>
      <c r="H119" s="41">
        <v>102</v>
      </c>
      <c r="I119" s="47">
        <v>13.8</v>
      </c>
      <c r="J119" s="47">
        <v>10.4</v>
      </c>
      <c r="K119" s="33"/>
      <c r="L119" s="33"/>
      <c r="M119" s="33"/>
    </row>
    <row r="120" spans="1:13" x14ac:dyDescent="0.25">
      <c r="A120" s="11">
        <v>42186</v>
      </c>
      <c r="B120" s="41" t="s">
        <v>197</v>
      </c>
      <c r="C120" s="40" t="s">
        <v>322</v>
      </c>
      <c r="D120" s="46">
        <v>0.92013888888888884</v>
      </c>
      <c r="E120" s="45">
        <v>0.96180555555555547</v>
      </c>
      <c r="F120" s="47">
        <v>17.93</v>
      </c>
      <c r="G120" s="48">
        <v>7.38</v>
      </c>
      <c r="H120" s="41">
        <v>102</v>
      </c>
      <c r="I120" s="47">
        <v>13.8</v>
      </c>
      <c r="J120" s="47">
        <v>10.4</v>
      </c>
      <c r="K120" s="33"/>
      <c r="L120" s="33"/>
      <c r="M120" s="33"/>
    </row>
    <row r="121" spans="1:13" x14ac:dyDescent="0.25">
      <c r="A121" s="11">
        <v>42187</v>
      </c>
      <c r="B121" s="41" t="s">
        <v>198</v>
      </c>
      <c r="C121" s="40" t="s">
        <v>323</v>
      </c>
      <c r="D121" s="46">
        <v>0.85763888888888884</v>
      </c>
      <c r="E121" s="45">
        <v>0.89930555555555547</v>
      </c>
      <c r="F121" s="47">
        <v>18.16</v>
      </c>
      <c r="G121" s="48">
        <v>7.19</v>
      </c>
      <c r="H121" s="41">
        <v>109</v>
      </c>
      <c r="I121" s="47">
        <v>4.5999999999999996</v>
      </c>
      <c r="J121" s="47">
        <v>9.61</v>
      </c>
      <c r="K121" s="33"/>
      <c r="L121" s="33"/>
      <c r="M121" s="33"/>
    </row>
    <row r="122" spans="1:13" x14ac:dyDescent="0.25">
      <c r="A122" s="11">
        <v>42187</v>
      </c>
      <c r="B122" s="41" t="s">
        <v>199</v>
      </c>
      <c r="C122" s="40" t="s">
        <v>324</v>
      </c>
      <c r="D122" s="46">
        <v>0.85763888888888884</v>
      </c>
      <c r="E122" s="45">
        <v>0.89930555555555547</v>
      </c>
      <c r="F122" s="47">
        <v>18.16</v>
      </c>
      <c r="G122" s="48">
        <v>7.19</v>
      </c>
      <c r="H122" s="41">
        <v>109</v>
      </c>
      <c r="I122" s="47">
        <v>4.5999999999999996</v>
      </c>
      <c r="J122" s="47">
        <v>9.61</v>
      </c>
      <c r="K122" s="33"/>
      <c r="L122" s="33"/>
      <c r="M122" s="33"/>
    </row>
    <row r="123" spans="1:13" x14ac:dyDescent="0.25">
      <c r="A123" s="11">
        <v>42187</v>
      </c>
      <c r="B123" s="41" t="s">
        <v>200</v>
      </c>
      <c r="C123" s="40" t="s">
        <v>325</v>
      </c>
      <c r="D123" s="46">
        <v>0.92569444444444449</v>
      </c>
      <c r="E123" s="45">
        <v>0.96736111111111101</v>
      </c>
      <c r="F123" s="47">
        <v>18.12</v>
      </c>
      <c r="G123" s="48">
        <v>7.45</v>
      </c>
      <c r="H123" s="41">
        <v>108</v>
      </c>
      <c r="I123" s="47">
        <v>4.9000000000000004</v>
      </c>
      <c r="J123" s="47">
        <v>10.3</v>
      </c>
      <c r="K123" s="33"/>
      <c r="L123" s="33"/>
      <c r="M123" s="33"/>
    </row>
    <row r="124" spans="1:13" x14ac:dyDescent="0.25">
      <c r="A124" s="11">
        <v>42187</v>
      </c>
      <c r="B124" s="41" t="s">
        <v>201</v>
      </c>
      <c r="C124" s="40" t="s">
        <v>326</v>
      </c>
      <c r="D124" s="46">
        <v>0.92569444444444449</v>
      </c>
      <c r="E124" s="45">
        <v>0.96736111111111101</v>
      </c>
      <c r="F124" s="47">
        <v>18.12</v>
      </c>
      <c r="G124" s="48">
        <v>7.45</v>
      </c>
      <c r="H124" s="41">
        <v>108</v>
      </c>
      <c r="I124" s="47">
        <v>4.9000000000000004</v>
      </c>
      <c r="J124" s="47">
        <v>10.3</v>
      </c>
      <c r="K124" s="33"/>
      <c r="L124" s="33"/>
      <c r="M124" s="33"/>
    </row>
    <row r="125" spans="1:13" x14ac:dyDescent="0.25">
      <c r="D125" s="51"/>
      <c r="E125" s="51"/>
    </row>
    <row r="126" spans="1:13" x14ac:dyDescent="0.25">
      <c r="D126" s="51"/>
      <c r="E126" s="51"/>
      <c r="J126" s="36"/>
      <c r="K126" s="52"/>
      <c r="L126" s="56"/>
    </row>
    <row r="127" spans="1:13" x14ac:dyDescent="0.25">
      <c r="D127" s="51"/>
      <c r="E127" s="51"/>
      <c r="J127" s="36"/>
      <c r="K127" s="52"/>
      <c r="L127" s="56"/>
    </row>
    <row r="128" spans="1:13" x14ac:dyDescent="0.25">
      <c r="D128" s="51"/>
      <c r="E128" s="51"/>
      <c r="J128" s="36"/>
      <c r="K128" s="52"/>
      <c r="L128" s="56"/>
    </row>
    <row r="129" spans="4:12" x14ac:dyDescent="0.25">
      <c r="D129" s="51"/>
      <c r="E129" s="51"/>
      <c r="J129" s="36"/>
      <c r="K129" s="52"/>
      <c r="L129" s="56"/>
    </row>
    <row r="130" spans="4:12" x14ac:dyDescent="0.25">
      <c r="D130" s="51"/>
      <c r="E130" s="51"/>
    </row>
    <row r="131" spans="4:12" x14ac:dyDescent="0.25">
      <c r="D131" s="51"/>
      <c r="E131" s="51"/>
    </row>
    <row r="132" spans="4:12" x14ac:dyDescent="0.25">
      <c r="D132" s="51"/>
      <c r="E132" s="51"/>
    </row>
    <row r="133" spans="4:12" x14ac:dyDescent="0.25">
      <c r="D133" s="51"/>
      <c r="E133" s="51"/>
    </row>
    <row r="134" spans="4:12" x14ac:dyDescent="0.25">
      <c r="D134" s="51"/>
      <c r="E134" s="51"/>
    </row>
    <row r="135" spans="4:12" x14ac:dyDescent="0.25">
      <c r="D135" s="51"/>
      <c r="E135" s="51"/>
    </row>
    <row r="136" spans="4:12" x14ac:dyDescent="0.25">
      <c r="D136" s="51"/>
      <c r="E136" s="51"/>
    </row>
    <row r="137" spans="4:12" x14ac:dyDescent="0.25">
      <c r="D137" s="51"/>
      <c r="E137" s="51"/>
    </row>
    <row r="138" spans="4:12" x14ac:dyDescent="0.25">
      <c r="D138" s="51"/>
      <c r="E138" s="51"/>
    </row>
    <row r="139" spans="4:12" x14ac:dyDescent="0.25">
      <c r="D139" s="51"/>
      <c r="E139" s="51"/>
    </row>
    <row r="140" spans="4:12" x14ac:dyDescent="0.25">
      <c r="D140" s="51"/>
      <c r="E140" s="51"/>
    </row>
    <row r="141" spans="4:12" x14ac:dyDescent="0.25">
      <c r="D141" s="51"/>
      <c r="E141" s="51"/>
    </row>
    <row r="142" spans="4:12" x14ac:dyDescent="0.25">
      <c r="D142" s="51"/>
      <c r="E142" s="51"/>
    </row>
    <row r="143" spans="4:12" x14ac:dyDescent="0.25">
      <c r="D143" s="51"/>
      <c r="E143" s="51"/>
    </row>
    <row r="144" spans="4:12" x14ac:dyDescent="0.25">
      <c r="D144" s="51"/>
      <c r="E144" s="51"/>
    </row>
    <row r="145" spans="4:5" x14ac:dyDescent="0.25">
      <c r="D145" s="51"/>
      <c r="E145" s="51"/>
    </row>
    <row r="146" spans="4:5" x14ac:dyDescent="0.25">
      <c r="D146" s="51"/>
      <c r="E146" s="51"/>
    </row>
    <row r="147" spans="4:5" x14ac:dyDescent="0.25">
      <c r="D147" s="51"/>
      <c r="E147" s="51"/>
    </row>
    <row r="148" spans="4:5" x14ac:dyDescent="0.25">
      <c r="D148" s="51"/>
      <c r="E148" s="51"/>
    </row>
    <row r="149" spans="4:5" x14ac:dyDescent="0.25">
      <c r="D149" s="51"/>
      <c r="E149" s="51"/>
    </row>
    <row r="150" spans="4:5" x14ac:dyDescent="0.25">
      <c r="D150" s="51"/>
      <c r="E150" s="51"/>
    </row>
    <row r="151" spans="4:5" x14ac:dyDescent="0.25">
      <c r="D151" s="51"/>
      <c r="E151" s="51"/>
    </row>
    <row r="152" spans="4:5" x14ac:dyDescent="0.25">
      <c r="D152" s="51"/>
      <c r="E152" s="51"/>
    </row>
    <row r="153" spans="4:5" x14ac:dyDescent="0.25">
      <c r="D153" s="51"/>
      <c r="E153" s="51"/>
    </row>
    <row r="154" spans="4:5" x14ac:dyDescent="0.25">
      <c r="D154" s="51"/>
      <c r="E154" s="51"/>
    </row>
    <row r="155" spans="4:5" x14ac:dyDescent="0.25">
      <c r="D155" s="51"/>
      <c r="E155" s="51"/>
    </row>
    <row r="156" spans="4:5" x14ac:dyDescent="0.25">
      <c r="D156" s="51"/>
      <c r="E156" s="51"/>
    </row>
    <row r="157" spans="4:5" x14ac:dyDescent="0.25">
      <c r="D157" s="51"/>
      <c r="E157" s="51"/>
    </row>
    <row r="158" spans="4:5" x14ac:dyDescent="0.25">
      <c r="D158" s="51"/>
      <c r="E158" s="51"/>
    </row>
    <row r="159" spans="4:5" x14ac:dyDescent="0.25">
      <c r="D159" s="51"/>
      <c r="E159" s="51"/>
    </row>
    <row r="160" spans="4:5" x14ac:dyDescent="0.25">
      <c r="D160" s="51"/>
      <c r="E160" s="51"/>
    </row>
    <row r="161" spans="4:5" x14ac:dyDescent="0.25">
      <c r="D161" s="51"/>
      <c r="E161" s="51"/>
    </row>
    <row r="162" spans="4:5" x14ac:dyDescent="0.25">
      <c r="D162" s="51"/>
      <c r="E162" s="51"/>
    </row>
    <row r="163" spans="4:5" x14ac:dyDescent="0.25">
      <c r="D163" s="51"/>
      <c r="E163" s="51"/>
    </row>
    <row r="164" spans="4:5" x14ac:dyDescent="0.25">
      <c r="D164" s="51"/>
      <c r="E164" s="51"/>
    </row>
    <row r="165" spans="4:5" x14ac:dyDescent="0.25">
      <c r="D165" s="51"/>
      <c r="E165" s="51"/>
    </row>
    <row r="166" spans="4:5" x14ac:dyDescent="0.25">
      <c r="D166" s="51"/>
      <c r="E166" s="51"/>
    </row>
    <row r="167" spans="4:5" x14ac:dyDescent="0.25">
      <c r="D167" s="51"/>
      <c r="E167" s="51"/>
    </row>
    <row r="168" spans="4:5" x14ac:dyDescent="0.25">
      <c r="D168" s="51"/>
      <c r="E168" s="51"/>
    </row>
    <row r="169" spans="4:5" x14ac:dyDescent="0.25">
      <c r="D169" s="51"/>
      <c r="E169" s="51"/>
    </row>
    <row r="170" spans="4:5" x14ac:dyDescent="0.25">
      <c r="D170" s="51"/>
      <c r="E170" s="51"/>
    </row>
    <row r="171" spans="4:5" x14ac:dyDescent="0.25">
      <c r="D171" s="51"/>
      <c r="E171" s="51"/>
    </row>
    <row r="172" spans="4:5" x14ac:dyDescent="0.25">
      <c r="D172" s="51"/>
      <c r="E172" s="51"/>
    </row>
    <row r="173" spans="4:5" x14ac:dyDescent="0.25">
      <c r="D173" s="51"/>
      <c r="E173" s="51"/>
    </row>
    <row r="174" spans="4:5" x14ac:dyDescent="0.25">
      <c r="D174" s="51"/>
      <c r="E174" s="51"/>
    </row>
    <row r="175" spans="4:5" x14ac:dyDescent="0.25">
      <c r="D175" s="51"/>
      <c r="E175" s="51"/>
    </row>
    <row r="176" spans="4:5" x14ac:dyDescent="0.25">
      <c r="D176" s="51"/>
      <c r="E176" s="51"/>
    </row>
    <row r="177" spans="4:5" x14ac:dyDescent="0.25">
      <c r="D177" s="51"/>
      <c r="E177" s="51"/>
    </row>
    <row r="178" spans="4:5" x14ac:dyDescent="0.25">
      <c r="D178" s="51"/>
      <c r="E178" s="51"/>
    </row>
    <row r="179" spans="4:5" x14ac:dyDescent="0.25">
      <c r="D179" s="51"/>
      <c r="E179" s="51"/>
    </row>
    <row r="180" spans="4:5" x14ac:dyDescent="0.25">
      <c r="D180" s="51"/>
      <c r="E180" s="51"/>
    </row>
    <row r="181" spans="4:5" x14ac:dyDescent="0.25">
      <c r="D181" s="51"/>
      <c r="E181" s="51"/>
    </row>
    <row r="182" spans="4:5" x14ac:dyDescent="0.25">
      <c r="D182" s="51"/>
      <c r="E182" s="51"/>
    </row>
    <row r="183" spans="4:5" x14ac:dyDescent="0.25">
      <c r="D183" s="51"/>
      <c r="E183" s="51"/>
    </row>
    <row r="184" spans="4:5" x14ac:dyDescent="0.25">
      <c r="D184" s="51"/>
      <c r="E184" s="51"/>
    </row>
    <row r="185" spans="4:5" x14ac:dyDescent="0.25">
      <c r="D185" s="51"/>
      <c r="E185" s="51"/>
    </row>
    <row r="186" spans="4:5" x14ac:dyDescent="0.25">
      <c r="D186" s="51"/>
      <c r="E186" s="51"/>
    </row>
    <row r="187" spans="4:5" x14ac:dyDescent="0.25">
      <c r="D187" s="51"/>
      <c r="E187" s="51"/>
    </row>
    <row r="188" spans="4:5" x14ac:dyDescent="0.25">
      <c r="D188" s="51"/>
      <c r="E188" s="51"/>
    </row>
    <row r="189" spans="4:5" x14ac:dyDescent="0.25">
      <c r="D189" s="51"/>
      <c r="E189" s="51"/>
    </row>
    <row r="190" spans="4:5" x14ac:dyDescent="0.25">
      <c r="D190" s="51"/>
      <c r="E190" s="51"/>
    </row>
    <row r="191" spans="4:5" x14ac:dyDescent="0.25">
      <c r="D191" s="51"/>
      <c r="E191" s="51"/>
    </row>
    <row r="192" spans="4:5" x14ac:dyDescent="0.25">
      <c r="D192" s="51"/>
      <c r="E192" s="51"/>
    </row>
    <row r="193" spans="4:5" x14ac:dyDescent="0.25">
      <c r="D193" s="51"/>
      <c r="E193" s="51"/>
    </row>
    <row r="194" spans="4:5" x14ac:dyDescent="0.25">
      <c r="D194" s="51"/>
      <c r="E194" s="51"/>
    </row>
    <row r="195" spans="4:5" x14ac:dyDescent="0.25">
      <c r="D195" s="51"/>
      <c r="E195" s="51"/>
    </row>
    <row r="196" spans="4:5" x14ac:dyDescent="0.25">
      <c r="D196" s="51"/>
      <c r="E196" s="51"/>
    </row>
    <row r="197" spans="4:5" x14ac:dyDescent="0.25">
      <c r="D197" s="51"/>
      <c r="E197" s="51"/>
    </row>
    <row r="198" spans="4:5" x14ac:dyDescent="0.25">
      <c r="D198" s="51"/>
      <c r="E198" s="51"/>
    </row>
    <row r="199" spans="4:5" x14ac:dyDescent="0.25">
      <c r="D199" s="51"/>
      <c r="E199" s="51"/>
    </row>
    <row r="200" spans="4:5" x14ac:dyDescent="0.25">
      <c r="D200" s="51"/>
      <c r="E200" s="51"/>
    </row>
    <row r="201" spans="4:5" x14ac:dyDescent="0.25">
      <c r="D201" s="51"/>
      <c r="E201" s="51"/>
    </row>
    <row r="202" spans="4:5" x14ac:dyDescent="0.25">
      <c r="D202" s="51"/>
      <c r="E202" s="51"/>
    </row>
    <row r="203" spans="4:5" x14ac:dyDescent="0.25">
      <c r="D203" s="51"/>
      <c r="E203" s="51"/>
    </row>
    <row r="204" spans="4:5" x14ac:dyDescent="0.25">
      <c r="D204" s="51"/>
      <c r="E204" s="51"/>
    </row>
    <row r="205" spans="4:5" x14ac:dyDescent="0.25">
      <c r="D205" s="51"/>
      <c r="E205" s="51"/>
    </row>
    <row r="206" spans="4:5" x14ac:dyDescent="0.25">
      <c r="D206" s="51"/>
      <c r="E206" s="51"/>
    </row>
    <row r="207" spans="4:5" x14ac:dyDescent="0.25">
      <c r="D207" s="51"/>
      <c r="E207" s="51"/>
    </row>
    <row r="208" spans="4:5" x14ac:dyDescent="0.25">
      <c r="D208" s="51"/>
      <c r="E208" s="51"/>
    </row>
    <row r="209" spans="4:5" x14ac:dyDescent="0.25">
      <c r="D209" s="51"/>
      <c r="E209" s="51"/>
    </row>
    <row r="210" spans="4:5" x14ac:dyDescent="0.25">
      <c r="D210" s="51"/>
      <c r="E210" s="51"/>
    </row>
    <row r="211" spans="4:5" x14ac:dyDescent="0.25">
      <c r="D211" s="51"/>
      <c r="E211" s="51"/>
    </row>
    <row r="212" spans="4:5" x14ac:dyDescent="0.25">
      <c r="D212" s="51"/>
      <c r="E212" s="51"/>
    </row>
    <row r="213" spans="4:5" x14ac:dyDescent="0.25">
      <c r="D213" s="51"/>
      <c r="E213" s="51"/>
    </row>
    <row r="214" spans="4:5" x14ac:dyDescent="0.25">
      <c r="D214" s="51"/>
      <c r="E214" s="51"/>
    </row>
    <row r="215" spans="4:5" x14ac:dyDescent="0.25">
      <c r="D215" s="51"/>
      <c r="E215" s="51"/>
    </row>
    <row r="216" spans="4:5" x14ac:dyDescent="0.25">
      <c r="D216" s="51"/>
      <c r="E216" s="51"/>
    </row>
    <row r="217" spans="4:5" x14ac:dyDescent="0.25">
      <c r="D217" s="51"/>
      <c r="E217" s="51"/>
    </row>
    <row r="218" spans="4:5" x14ac:dyDescent="0.25">
      <c r="D218" s="51"/>
      <c r="E218" s="51"/>
    </row>
    <row r="219" spans="4:5" x14ac:dyDescent="0.25">
      <c r="D219" s="53"/>
      <c r="E219" s="53"/>
    </row>
    <row r="220" spans="4:5" x14ac:dyDescent="0.25">
      <c r="D220" s="53"/>
      <c r="E220" s="53"/>
    </row>
    <row r="221" spans="4:5" x14ac:dyDescent="0.25">
      <c r="D221" s="53"/>
      <c r="E221" s="53"/>
    </row>
    <row r="222" spans="4:5" x14ac:dyDescent="0.25">
      <c r="D222" s="53"/>
      <c r="E222" s="53"/>
    </row>
    <row r="223" spans="4:5" x14ac:dyDescent="0.25">
      <c r="D223" s="53"/>
      <c r="E223" s="53"/>
    </row>
    <row r="224" spans="4:5" x14ac:dyDescent="0.25">
      <c r="D224" s="53"/>
      <c r="E224" s="53"/>
    </row>
    <row r="225" spans="4:5" x14ac:dyDescent="0.25">
      <c r="D225" s="53"/>
      <c r="E225" s="53"/>
    </row>
    <row r="226" spans="4:5" x14ac:dyDescent="0.25">
      <c r="D226" s="53"/>
      <c r="E226" s="53"/>
    </row>
    <row r="227" spans="4:5" x14ac:dyDescent="0.25">
      <c r="D227" s="53"/>
      <c r="E227" s="53"/>
    </row>
    <row r="228" spans="4:5" x14ac:dyDescent="0.25">
      <c r="D228" s="53"/>
      <c r="E228" s="53"/>
    </row>
    <row r="229" spans="4:5" x14ac:dyDescent="0.25">
      <c r="D229" s="53"/>
      <c r="E229" s="53"/>
    </row>
    <row r="230" spans="4:5" x14ac:dyDescent="0.25">
      <c r="D230" s="53"/>
      <c r="E230" s="53"/>
    </row>
    <row r="231" spans="4:5" x14ac:dyDescent="0.25">
      <c r="D231" s="53"/>
      <c r="E231" s="53"/>
    </row>
    <row r="232" spans="4:5" x14ac:dyDescent="0.25">
      <c r="D232" s="53"/>
      <c r="E232" s="53"/>
    </row>
    <row r="233" spans="4:5" x14ac:dyDescent="0.25">
      <c r="D233" s="53"/>
      <c r="E233" s="53"/>
    </row>
    <row r="234" spans="4:5" x14ac:dyDescent="0.25">
      <c r="D234" s="53"/>
      <c r="E234" s="53"/>
    </row>
    <row r="235" spans="4:5" x14ac:dyDescent="0.25">
      <c r="D235" s="53"/>
      <c r="E235" s="53"/>
    </row>
    <row r="236" spans="4:5" x14ac:dyDescent="0.25">
      <c r="D236" s="53"/>
      <c r="E236" s="53"/>
    </row>
    <row r="237" spans="4:5" x14ac:dyDescent="0.25">
      <c r="D237" s="53"/>
      <c r="E237" s="53"/>
    </row>
    <row r="238" spans="4:5" x14ac:dyDescent="0.25">
      <c r="D238" s="53"/>
      <c r="E238" s="53"/>
    </row>
    <row r="239" spans="4:5" x14ac:dyDescent="0.25">
      <c r="D239" s="53"/>
      <c r="E239" s="53"/>
    </row>
    <row r="240" spans="4:5" x14ac:dyDescent="0.25">
      <c r="D240" s="53"/>
      <c r="E240" s="53"/>
    </row>
    <row r="241" spans="4:5" x14ac:dyDescent="0.25">
      <c r="D241" s="53"/>
      <c r="E241" s="53"/>
    </row>
    <row r="242" spans="4:5" x14ac:dyDescent="0.25">
      <c r="D242" s="53"/>
      <c r="E242" s="53"/>
    </row>
    <row r="243" spans="4:5" x14ac:dyDescent="0.25">
      <c r="D243" s="53"/>
      <c r="E243" s="53"/>
    </row>
    <row r="244" spans="4:5" x14ac:dyDescent="0.25">
      <c r="D244" s="53"/>
      <c r="E244" s="53"/>
    </row>
    <row r="245" spans="4:5" x14ac:dyDescent="0.25">
      <c r="D245" s="53"/>
      <c r="E245" s="53"/>
    </row>
    <row r="246" spans="4:5" x14ac:dyDescent="0.25">
      <c r="D246" s="53"/>
      <c r="E246" s="53"/>
    </row>
    <row r="247" spans="4:5" x14ac:dyDescent="0.25">
      <c r="D247" s="53"/>
      <c r="E247" s="53"/>
    </row>
    <row r="248" spans="4:5" x14ac:dyDescent="0.25">
      <c r="D248" s="53"/>
      <c r="E248" s="53"/>
    </row>
    <row r="249" spans="4:5" x14ac:dyDescent="0.25">
      <c r="D249" s="53"/>
      <c r="E249" s="53"/>
    </row>
    <row r="250" spans="4:5" x14ac:dyDescent="0.25">
      <c r="D250" s="53"/>
      <c r="E250" s="53"/>
    </row>
    <row r="251" spans="4:5" x14ac:dyDescent="0.25">
      <c r="D251" s="53"/>
      <c r="E251" s="53"/>
    </row>
    <row r="252" spans="4:5" x14ac:dyDescent="0.25">
      <c r="D252" s="53"/>
      <c r="E252" s="53"/>
    </row>
    <row r="253" spans="4:5" x14ac:dyDescent="0.25">
      <c r="D253" s="53"/>
      <c r="E253" s="53"/>
    </row>
    <row r="254" spans="4:5" x14ac:dyDescent="0.25">
      <c r="D254" s="53"/>
      <c r="E254" s="53"/>
    </row>
    <row r="255" spans="4:5" x14ac:dyDescent="0.25">
      <c r="D255" s="53"/>
      <c r="E255" s="53"/>
    </row>
    <row r="256" spans="4:5" x14ac:dyDescent="0.25">
      <c r="D256" s="53"/>
      <c r="E256" s="53"/>
    </row>
    <row r="257" spans="4:5" x14ac:dyDescent="0.25">
      <c r="D257" s="53"/>
      <c r="E257" s="53"/>
    </row>
    <row r="258" spans="4:5" x14ac:dyDescent="0.25">
      <c r="D258" s="53"/>
      <c r="E258" s="53"/>
    </row>
    <row r="259" spans="4:5" x14ac:dyDescent="0.25">
      <c r="D259" s="53"/>
      <c r="E259" s="53"/>
    </row>
    <row r="260" spans="4:5" x14ac:dyDescent="0.25">
      <c r="D260" s="53"/>
      <c r="E260" s="53"/>
    </row>
    <row r="261" spans="4:5" x14ac:dyDescent="0.25">
      <c r="D261" s="53"/>
      <c r="E261" s="53"/>
    </row>
    <row r="262" spans="4:5" x14ac:dyDescent="0.25">
      <c r="D262" s="53"/>
      <c r="E262" s="53"/>
    </row>
    <row r="263" spans="4:5" x14ac:dyDescent="0.25">
      <c r="D263" s="53"/>
      <c r="E263" s="53"/>
    </row>
    <row r="264" spans="4:5" x14ac:dyDescent="0.25">
      <c r="D264" s="53"/>
      <c r="E264" s="53"/>
    </row>
    <row r="265" spans="4:5" x14ac:dyDescent="0.25">
      <c r="D265" s="53"/>
      <c r="E265" s="53"/>
    </row>
    <row r="266" spans="4:5" x14ac:dyDescent="0.25">
      <c r="D266" s="53"/>
      <c r="E266" s="53"/>
    </row>
    <row r="267" spans="4:5" x14ac:dyDescent="0.25">
      <c r="D267" s="53"/>
      <c r="E267" s="53"/>
    </row>
    <row r="268" spans="4:5" x14ac:dyDescent="0.25">
      <c r="D268" s="53"/>
      <c r="E268" s="53"/>
    </row>
    <row r="269" spans="4:5" x14ac:dyDescent="0.25">
      <c r="D269" s="53"/>
      <c r="E269" s="53"/>
    </row>
    <row r="270" spans="4:5" x14ac:dyDescent="0.25">
      <c r="D270" s="53"/>
      <c r="E270" s="53"/>
    </row>
    <row r="271" spans="4:5" x14ac:dyDescent="0.25">
      <c r="D271" s="53"/>
      <c r="E271" s="53"/>
    </row>
    <row r="272" spans="4:5" x14ac:dyDescent="0.25">
      <c r="D272" s="53"/>
      <c r="E272" s="53"/>
    </row>
    <row r="273" spans="4:5" x14ac:dyDescent="0.25">
      <c r="D273" s="53"/>
      <c r="E273" s="53"/>
    </row>
    <row r="274" spans="4:5" x14ac:dyDescent="0.25">
      <c r="D274" s="53"/>
      <c r="E274" s="53"/>
    </row>
    <row r="275" spans="4:5" x14ac:dyDescent="0.25">
      <c r="D275" s="53"/>
      <c r="E275" s="53"/>
    </row>
    <row r="276" spans="4:5" x14ac:dyDescent="0.25">
      <c r="D276" s="53"/>
      <c r="E276" s="53"/>
    </row>
    <row r="277" spans="4:5" x14ac:dyDescent="0.25">
      <c r="D277" s="53"/>
      <c r="E277" s="53"/>
    </row>
    <row r="278" spans="4:5" x14ac:dyDescent="0.25">
      <c r="D278" s="53"/>
      <c r="E278" s="53"/>
    </row>
    <row r="279" spans="4:5" x14ac:dyDescent="0.25">
      <c r="D279" s="53"/>
      <c r="E279" s="53"/>
    </row>
    <row r="280" spans="4:5" x14ac:dyDescent="0.25">
      <c r="D280" s="53"/>
      <c r="E280" s="53"/>
    </row>
    <row r="281" spans="4:5" x14ac:dyDescent="0.25">
      <c r="D281" s="53"/>
      <c r="E281" s="53"/>
    </row>
    <row r="282" spans="4:5" x14ac:dyDescent="0.25">
      <c r="D282" s="53"/>
      <c r="E282" s="53"/>
    </row>
    <row r="283" spans="4:5" x14ac:dyDescent="0.25">
      <c r="D283" s="53"/>
      <c r="E283" s="53"/>
    </row>
    <row r="284" spans="4:5" x14ac:dyDescent="0.25">
      <c r="D284" s="53"/>
      <c r="E284" s="53"/>
    </row>
    <row r="285" spans="4:5" x14ac:dyDescent="0.25">
      <c r="D285" s="53"/>
      <c r="E285" s="53"/>
    </row>
    <row r="286" spans="4:5" x14ac:dyDescent="0.25">
      <c r="D286" s="53"/>
      <c r="E286" s="53"/>
    </row>
    <row r="287" spans="4:5" x14ac:dyDescent="0.25">
      <c r="D287" s="53"/>
      <c r="E287" s="53"/>
    </row>
    <row r="288" spans="4:5" x14ac:dyDescent="0.25">
      <c r="D288" s="53"/>
      <c r="E288" s="53"/>
    </row>
    <row r="289" spans="4:5" x14ac:dyDescent="0.25">
      <c r="D289" s="53"/>
      <c r="E289" s="53"/>
    </row>
    <row r="290" spans="4:5" x14ac:dyDescent="0.25">
      <c r="D290" s="53"/>
      <c r="E290" s="53"/>
    </row>
    <row r="291" spans="4:5" x14ac:dyDescent="0.25">
      <c r="D291" s="53"/>
      <c r="E291" s="53"/>
    </row>
    <row r="292" spans="4:5" x14ac:dyDescent="0.25">
      <c r="D292" s="53"/>
      <c r="E292" s="53"/>
    </row>
    <row r="293" spans="4:5" x14ac:dyDescent="0.25">
      <c r="D293" s="53"/>
      <c r="E293" s="53"/>
    </row>
    <row r="294" spans="4:5" x14ac:dyDescent="0.25">
      <c r="D294" s="53"/>
      <c r="E294" s="53"/>
    </row>
    <row r="295" spans="4:5" x14ac:dyDescent="0.25">
      <c r="D295" s="53"/>
      <c r="E295" s="53"/>
    </row>
    <row r="296" spans="4:5" x14ac:dyDescent="0.25">
      <c r="D296" s="53"/>
      <c r="E296" s="53"/>
    </row>
    <row r="297" spans="4:5" x14ac:dyDescent="0.25">
      <c r="D297" s="53"/>
      <c r="E297" s="53"/>
    </row>
    <row r="298" spans="4:5" x14ac:dyDescent="0.25">
      <c r="D298" s="53"/>
      <c r="E298" s="53"/>
    </row>
    <row r="299" spans="4:5" x14ac:dyDescent="0.25">
      <c r="D299" s="53"/>
      <c r="E299" s="53"/>
    </row>
  </sheetData>
  <sortState ref="C4:O124">
    <sortCondition ref="C4:C12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922A484-9BDD-4A4E-A1DB-74B1F570CFB5}"/>
</file>

<file path=customXml/itemProps2.xml><?xml version="1.0" encoding="utf-8"?>
<ds:datastoreItem xmlns:ds="http://schemas.openxmlformats.org/officeDocument/2006/customXml" ds:itemID="{DAE63788-49D0-473C-810F-577E4B27B64D}"/>
</file>

<file path=customXml/itemProps3.xml><?xml version="1.0" encoding="utf-8"?>
<ds:datastoreItem xmlns:ds="http://schemas.openxmlformats.org/officeDocument/2006/customXml" ds:itemID="{E398F8F4-B16C-4BEC-8880-3F9351B1F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A</vt:lpstr>
      <vt:lpstr>Appendix B</vt:lpstr>
      <vt:lpstr>Appendix C</vt:lpstr>
      <vt:lpstr>Appendix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Royer</dc:creator>
  <cp:lastModifiedBy>Maryalice Fischer</cp:lastModifiedBy>
  <cp:lastPrinted>2016-07-06T15:07:29Z</cp:lastPrinted>
  <dcterms:created xsi:type="dcterms:W3CDTF">2016-02-25T14:51:03Z</dcterms:created>
  <dcterms:modified xsi:type="dcterms:W3CDTF">2016-07-07T14:20:33Z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